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xl/functionCache.xml" ContentType="application/vnd.ms-excel.functionCach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2"/>
  <workbookPr/>
  <mc:AlternateContent xmlns:mc="http://schemas.openxmlformats.org/markup-compatibility/2006">
    <mc:Choice Requires="x15">
      <x15ac:absPath xmlns:x15ac="http://schemas.microsoft.com/office/spreadsheetml/2010/11/ac" url="P:\Marketing\YouTube\Videos\Tutorials\20260701 month end 5 credit cards copilot\"/>
    </mc:Choice>
  </mc:AlternateContent>
  <xr:revisionPtr revIDLastSave="0" documentId="8_{830F2A55-AF17-4193-94F3-4D698EB87D6C}" xr6:coauthVersionLast="47" xr6:coauthVersionMax="47" xr10:uidLastSave="{00000000-0000-0000-0000-000000000000}"/>
  <bookViews>
    <workbookView xWindow="29070" yWindow="390" windowWidth="16155" windowHeight="14595" xr2:uid="{00000000-000D-0000-FFFF-FFFF00000000}"/>
  </bookViews>
  <sheets>
    <sheet name="Excel U" sheetId="4" r:id="rId1"/>
    <sheet name="Exercise 1" sheetId="1" r:id="rId2"/>
    <sheet name="Exercise 2" sheetId="2" r:id="rId3"/>
    <sheet name="Exercise 3" sheetId="3" r:id="rId4"/>
  </sheets>
  <calcPr calcId="191029"/>
  <xlsfc:functionCachesPresent xmlns:mc="http://schemas.openxmlformats.org/markup-compatibility/2006" xmlns:xlsfc="http://schemas.microsoft.com/office/spreadsheetml/2025/functionCache" mc:Ignorable="xlsfc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3" l="1" a="1"/>
  <c r="D10" i="2" a="1"/>
  <c r="D9" i="1" a="1"/>
</calcChain>
</file>

<file path=xl/functionCache.xml><?xml version="1.0" encoding="utf-8"?>
<functionCaches xmlns="http://schemas.microsoft.com/office/spreadsheetml/2025/functionCache">
  <functionCache id="0">
    <entry>
      <references>
        <reference sheetId="1" ref="D9"/>
      </references>
      <arguments>
        <argument>
          <s>give me the category of each credit card charge[["AMAZON.COM*MK3J7F9D AMZN.COM/BILL WA"],["STARBUCKS #4821 605-274-1832 SIOUX FALLS SD"],["ZOOM.US*3G9P2K 888-799-9666 ZOOM.US/BILLING"],["DELTA 0062195874630 800-221-1212 ATLANTA GA"],["COMCAST BUSINESS 800-391-3000 XFINITY.COM"],["CANVA PTY LTD CANVA.COM/PRO AU"],["CHIPOTLE #2291 605-338-9210 SIOUX FALLS SD"],["STAPLES #2341 605-361-5500 SIOUX FALLS SD"],["GOOGLE ADS*2R9K4M GOOGLE.COM/ADS CA"],["UBER* TRIP 8833 HELP.UBER.COM CA"]]:b77c4f4da4815d078cb01569f0906677</s>
        </argument>
      </arguments>
      <result>
        <a rows="10" cols="1">
          <r>
            <s>Online Shopping</s>
          </r>
          <r>
            <s>Coffee Shop</s>
          </r>
          <r>
            <s>Video Conferencing</s>
          </r>
          <r>
            <s>Airline</s>
          </r>
          <r>
            <s>Internet Service</s>
          </r>
          <r>
            <s>Graphic Design</s>
          </r>
          <r>
            <s>Restaurant</s>
          </r>
          <r>
            <s>Office Supplies</s>
          </r>
          <r>
            <s>Advertising</s>
          </r>
          <r>
            <s>Transportation</s>
          </r>
        </a>
      </result>
    </entry>
    <entry>
      <references>
        <reference sheetId="3" ref="D9"/>
      </references>
      <arguments>
        <argument>
          <s>give the category for these credit card charges [["AMAZON.COM*MK3J7F9D AMZN.COM/BILL WA"],["STARBUCKS #4821 605-274-1832 SIOUX FALLS SD"],["ZOOM.US*3G9P2K 888-799-9666 ZOOM.US/BILLING"],["DELTA 0062195874630 800-221-1212 ATLANTA GA"],["MARRIOTT SIOUX FALLS 605-373-2200 SIOUX FALLS SD"],["COMCAST BUSINESS 800-391-3000 XFINITY.COM"],["CANVA PTY LTD CANVA.COM/PRO AU"],["CHEESECAKE FACTORY #0842 605-361-0977 SD"],["STAPLES #2341 605-361-5500 SIOUX FALLS SD"],["GOOGLE ADS*2R9K4M GOOGLE.COM/ADS CA"],["MICROSOFT*OFFICE365 800-642-7676 MICROSOFT.COM"],["UBER* TRIP 8833 HELP.UBER.COM CA"],["AMAZON WEB SVCS*R7KP2 AWS.AMAZON.COM WA"],["PANERA BREAD #204789 605-334-2022 SIOUX FALLS SD"],["BROWN &amp; ASSOC LAW LLC 605-335-8900 SD"],["META ADS*F8K2P1 FACEBOOK.COM/ADS CA"],["OFFICEMAX #0891 605-339-1800 SIOUX FALLS SD"],["DROPBOX*B7YX9K2 DROPBOX.COM/BUSINESS CA"],["AT&amp;T BUSINESS SVC 800-288-2020 ATT.COM TX"],["INTUIT*QBOOKS ONL 800-446-8848 QUICKBOOKS.COM"],["COSTCO WHSE #0482 605-362-9430 SIOUX FALLS SD"],["PAYPAL *MTRANSFER 402-935-7733 PAYPAL.COM CA"],["ADOBE*CRTVCLOUD 800-833-6687 ADOBE.COM CA"],["XCEL ENERGY 800-895-4999 XCELENERGY.COM MN"],["TARGET 00018421 605-338-1522 SIOUX FALLS SD"]] based on my accounts [["Office Supplies"],["Travel &amp; Entertainment"],["Software &amp; Subscriptions"],["Advertising &amp; Marketing"],["Meals"],["Utilities"],["Professional Fees"]] if you are less than 90% confident, return Unknown:d25776c6f75754f7b939aab9e60030a3</s>
        </argument>
      </arguments>
      <result>
        <a rows="25" cols="1">
          <r>
            <s>Advertising &amp; Marketing</s>
          </r>
          <r>
            <s>Meals</s>
          </r>
          <r>
            <s>Software &amp; Subscriptions</s>
          </r>
          <r>
            <s>Travel &amp; Entertainment</s>
          </r>
          <r>
            <s>Travel &amp; Entertainment</s>
          </r>
          <r>
            <s>Utilities</s>
          </r>
          <r>
            <s>Software &amp; Subscriptions</s>
          </r>
          <r>
            <s>Meals</s>
          </r>
          <r>
            <s>Office Supplies</s>
          </r>
          <r>
            <s>Advertising &amp; Marketing</s>
          </r>
          <r>
            <s>Software &amp; Subscriptions</s>
          </r>
          <r>
            <s>Travel &amp; Entertainment</s>
          </r>
          <r>
            <s>Software &amp; Subscriptions</s>
          </r>
          <r>
            <s>Meals</s>
          </r>
          <r>
            <s>Professional Fees</s>
          </r>
          <r>
            <s>Advertising &amp; Marketing</s>
          </r>
          <r>
            <s>Office Supplies</s>
          </r>
          <r>
            <s>Software &amp; Subscriptions</s>
          </r>
          <r>
            <s>Utilities</s>
          </r>
          <r>
            <s>Software &amp; Subscriptions</s>
          </r>
          <r>
            <s>Office Supplies</s>
          </r>
          <r>
            <s>Unknown</s>
          </r>
          <r>
            <s>Software &amp; Subscriptions</s>
          </r>
          <r>
            <s>Utilities</s>
          </r>
          <r>
            <s>Office Supplies</s>
          </r>
        </a>
      </result>
    </entry>
    <entry>
      <references>
        <reference sheetId="2" ref="D10"/>
      </references>
      <arguments>
        <argument>
          <s>categorize these credit card charges [["AMAZON.COM*MK3J7F9D AMZN.COM/BILL WA"],["STARBUCKS #4821 605-274-1832 SIOUX FALLS SD"],["ZOOM.US*3G9P2K 888-799-9666 ZOOM.US/BILLING"],["DELTA 0062195874630 800-221-1212 ATLANTA GA"],["COMCAST BUSINESS 800-391-3000 XFINITY.COM"],["CANVA PTY LTD CANVA.COM/PRO AU"],["CHIPOTLE #2291 605-338-9210 SIOUX FALLS SD"],["STAPLES #2341 605-361-5500 SIOUX FALLS SD"],["GOOGLE ADS*2R9K4M GOOGLE.COM/ADS CA"],["MICROSOFT*OFFICE365 800-642-7676 MICROSOFT.COM"],["AMAZON WEB SVCS*R7KP2 AWS.AMAZON.COM WA"],["BROWN &amp; ASSOC LAW LLC 605-335-8900 SD"],["META ADS*F8K2P1 FACEBOOK.COM/ADS CA"],["AT&amp;T BUSINESS SVC 800-288-2020 ATT.COM TX"],["INTUIT*QBOOKS ONL 800-446-8848 QUICKBOOKS.COM"]] based on my accounts here[["Office Supplies"],["Travel &amp; Entertainment"],["Software &amp; Subscriptions"],["Advertising &amp; Marketing"],["Meals"],["Utilities"],["Professional Fees"]]:2ad3c12d664c519693e95e1b75c3f4f0</s>
        </argument>
      </arguments>
      <result>
        <a rows="15" cols="1">
          <r>
            <s>Amazon Purchase</s>
          </r>
          <r>
            <s>Meals</s>
          </r>
          <r>
            <s>Software &amp; Subscriptions</s>
          </r>
          <r>
            <s>Travel &amp; Entertainment</s>
          </r>
          <r>
            <s>Utilities</s>
          </r>
          <r>
            <s>Software &amp; Subscriptions</s>
          </r>
          <r>
            <s>Meals</s>
          </r>
          <r>
            <s>Office Supplies</s>
          </r>
          <r>
            <s>Advertising &amp; Marketing</s>
          </r>
          <r>
            <s>Software &amp; Subscriptions</s>
          </r>
          <r>
            <s>Software &amp; Subscriptions</s>
          </r>
          <r>
            <s>Professional Fees</s>
          </r>
          <r>
            <s>Advertising &amp; Marketing</s>
          </r>
          <r>
            <s>Utilities</s>
          </r>
          <r>
            <s>Software &amp; Subscriptions</s>
          </r>
        </a>
      </result>
    </entry>
  </functionCache>
</functionCache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<sst xmlns="http://schemas.openxmlformats.org/spreadsheetml/2006/main" count="101" uniqueCount="57">
  <si>
    <t>Excel University</t>
  </si>
  <si>
    <t>Description</t>
  </si>
  <si>
    <t>Amount</t>
  </si>
  <si>
    <t>Copilot Category</t>
  </si>
  <si>
    <t>AMAZON.COM*MK3J7F9D AMZN.COM/BILL WA</t>
  </si>
  <si>
    <t>STARBUCKS #4821 605-274-1832 SIOUX FALLS SD</t>
  </si>
  <si>
    <t>ZOOM.US*3G9P2K 888-799-9666 ZOOM.US/BILLING</t>
  </si>
  <si>
    <t>DELTA 0062195874630 800-221-1212 ATLANTA GA</t>
  </si>
  <si>
    <t>COMCAST BUSINESS 800-391-3000 XFINITY.COM</t>
  </si>
  <si>
    <t>CANVA PTY LTD CANVA.COM/PRO AU</t>
  </si>
  <si>
    <t>CHIPOTLE #2291 605-338-9210 SIOUX FALLS SD</t>
  </si>
  <si>
    <t>STAPLES #2341 605-361-5500 SIOUX FALLS SD</t>
  </si>
  <si>
    <t>GOOGLE ADS*2R9K4M GOOGLE.COM/ADS CA</t>
  </si>
  <si>
    <t>UBER* TRIP 8833 HELP.UBER.COM CA</t>
  </si>
  <si>
    <t>GL Account</t>
  </si>
  <si>
    <t>MICROSOFT*OFFICE365 800-642-7676 MICROSOFT.COM</t>
  </si>
  <si>
    <t>AMAZON WEB SVCS*R7KP2 AWS.AMAZON.COM WA</t>
  </si>
  <si>
    <t>BROWN &amp; ASSOC LAW LLC 605-335-8900 SD</t>
  </si>
  <si>
    <t>META ADS*F8K2P1 FACEBOOK.COM/ADS CA</t>
  </si>
  <si>
    <t>AT&amp;T BUSINESS SVC 800-288-2020 ATT.COM TX</t>
  </si>
  <si>
    <t>INTUIT*QBOOKS ONL 800-446-8848 QUICKBOOKS.COM</t>
  </si>
  <si>
    <t>MARRIOTT SIOUX FALLS 605-373-2200 SIOUX FALLS SD</t>
  </si>
  <si>
    <t>CHEESECAKE FACTORY #0842 605-361-0977 SD</t>
  </si>
  <si>
    <t>PANERA BREAD #204789 605-334-2022 SIOUX FALLS SD</t>
  </si>
  <si>
    <t>OFFICEMAX #0891 605-339-1800 SIOUX FALLS SD</t>
  </si>
  <si>
    <t>DROPBOX*B7YX9K2 DROPBOX.COM/BUSINESS CA</t>
  </si>
  <si>
    <t>COSTCO WHSE #0482 605-362-9430 SIOUX FALLS SD</t>
  </si>
  <si>
    <t>PAYPAL *MTRANSFER 402-935-7733 PAYPAL.COM CA</t>
  </si>
  <si>
    <t>ADOBE*CRTVCLOUD 800-833-6687 ADOBE.COM CA</t>
  </si>
  <si>
    <t>XCEL ENERGY 800-895-4999 XCELENERGY.COM MN</t>
  </si>
  <si>
    <t>TARGET 00018421 605-338-1522 SIOUX FALLS SD</t>
  </si>
  <si>
    <t>Office Supplies</t>
  </si>
  <si>
    <t>Travel &amp; Entertainment</t>
  </si>
  <si>
    <t>Software &amp; Subscriptions</t>
  </si>
  <si>
    <t>Advertising &amp; Marketing</t>
  </si>
  <si>
    <t>Meals</t>
  </si>
  <si>
    <t>Utilities</t>
  </si>
  <si>
    <t>Professional Fees</t>
  </si>
  <si>
    <t>Exercise</t>
  </si>
  <si>
    <t>Credit Card Charges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</si>
  <si>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</si>
  <si>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</si>
  <si>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</si>
  <si>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</si>
  <si>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</si>
  <si>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</si>
  <si>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</si>
  <si>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</si>
  <si>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Exercise 2</t>
  </si>
  <si>
    <t>Accounts</t>
  </si>
  <si>
    <t>Give it our accounts</t>
  </si>
  <si>
    <t>Data</t>
  </si>
  <si>
    <t>Categorize based on our accounts</t>
  </si>
  <si>
    <t>Categorize based on our accounts. If you are less than 90% confident, return Unknown.</t>
  </si>
  <si>
    <t>Exercise 3</t>
  </si>
  <si>
    <t>Exercise 1</t>
  </si>
  <si>
    <t>Copilot categorize these credit card charges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</si>
</sst>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8"/>
      <name val="Aptos Narrow"/>
      <family val="2"/>
    </font>
    <font>
      <sz val="14"/>
      <name val="Aptos Narrow"/>
      <family val="2"/>
    </font>
    <font>
      <i/>
      <sz val="9"/>
      <color rgb="FF7030A0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F4E79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0" fontId="11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2" borderId="0" xfId="0" applyFont="1" applyFill="1" applyAlignment="1">
      <alignment horizontal="center"/>
    </xf>
    <xf numFmtId="0" fontId="5" fillId="0" borderId="0" xfId="0" applyFont="1"/>
    <xf numFmtId="4" fontId="5" fillId="0" borderId="0" xfId="0" applyNumberFormat="1" applyFont="1"/>
    <xf numFmtId="0" fontId="6" fillId="0" borderId="0" xfId="0" applyFont="1"/>
    <xf numFmtId="0" fontId="8" fillId="0" borderId="1" xfId="1" applyFont="1" applyBorder="1"/>
    <xf numFmtId="0" fontId="7" fillId="0" borderId="1" xfId="1" applyBorder="1"/>
    <xf numFmtId="0" fontId="7" fillId="0" borderId="0" xfId="1"/>
    <xf numFmtId="0" fontId="9" fillId="0" borderId="0" xfId="1" applyFont="1"/>
    <xf numFmtId="0" fontId="10" fillId="0" borderId="0" xfId="1" applyFont="1"/>
    <xf numFmtId="0" fontId="11" fillId="0" borderId="0" xfId="2"/>
  </cellXfs>
  <cellStyles count="3">
    <cellStyle name="Hyperlink 2" xfId="2" xr:uid="{935D4711-652E-459A-9A54-4F2FC5B9FF3A}"/>
    <cellStyle name="Normal" xfId="0" builtinId="0"/>
    <cellStyle name="Normal 2" xfId="1" xr:uid="{E9F46F97-A908-423A-B1FB-359314B51003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microsoft.com/office/2025/05/relationships/FunctionCache" Target="functionCache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89215-4D08-4F99-8949-E4F4BB934DBC}">
  <sheetPr codeName="Sheet2"/>
  <dimension ref="A1:G13"/>
  <sheetViews>
    <sheetView tabSelected="1" workbookViewId="0"/>
  </sheetViews>
  <sheetFormatPr defaultRowHeight="15.75" x14ac:dyDescent="0.25"/>
  <cols>
    <col min="1" max="16384" width="9.140625" style="10"/>
  </cols>
  <sheetData>
    <row r="1" spans="1:7" ht="24" thickBot="1" x14ac:dyDescent="0.4">
      <c r="A1" s="8" t="s">
        <v>40</v>
      </c>
      <c r="B1" s="9"/>
      <c r="C1" s="9"/>
      <c r="D1" s="9"/>
      <c r="E1" s="9"/>
      <c r="F1" s="9"/>
      <c r="G1" s="9"/>
    </row>
    <row r="2" spans="1:7" ht="18.75" x14ac:dyDescent="0.3">
      <c r="A2" s="11" t="s">
        <v>0</v>
      </c>
    </row>
    <row r="4" spans="1:7" x14ac:dyDescent="0.25">
      <c r="A4" s="12" t="s">
        <v>0</v>
      </c>
    </row>
    <row r="5" spans="1:7" x14ac:dyDescent="0.25">
      <c r="A5" s="12"/>
      <c r="B5" s="10" t="s">
        <v>41</v>
      </c>
    </row>
    <row r="7" spans="1:7" x14ac:dyDescent="0.25">
      <c r="A7" s="12" t="s">
        <v>42</v>
      </c>
    </row>
    <row r="8" spans="1:7" x14ac:dyDescent="0.25">
      <c r="B8" s="10" t="s">
        <v>43</v>
      </c>
    </row>
    <row r="9" spans="1:7" x14ac:dyDescent="0.25">
      <c r="B9" s="13" t="s">
        <v>44</v>
      </c>
    </row>
    <row r="11" spans="1:7" x14ac:dyDescent="0.25">
      <c r="A11" s="12" t="s">
        <v>45</v>
      </c>
    </row>
    <row r="12" spans="1:7" x14ac:dyDescent="0.25">
      <c r="B12" s="10" t="s">
        <v>46</v>
      </c>
    </row>
    <row r="13" spans="1:7" x14ac:dyDescent="0.25">
      <c r="B13" s="13" t="s">
        <v>47</v>
      </c>
    </row>
  </sheetData>
  <hyperlinks>
    <hyperlink ref="B9" r:id="rId1" xr:uid="{E9587F28-99C0-46C1-ACCE-A5A67D4AAC82}"/>
    <hyperlink ref="B13" r:id="rId2" xr:uid="{7AEBB807-5F4A-4F24-B9FB-2530407408D8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zoomScaleNormal="100" workbookViewId="0"/>
  </sheetViews>
  <sheetFormatPr defaultRowHeight="15" x14ac:dyDescent="0.25"/>
  <cols>
    <col min="1" max="1" width="13" customWidth="1"/>
    <col min="2" max="2" width="48" customWidth="1"/>
    <col min="3" max="3" width="13" customWidth="1"/>
    <col min="4" max="4" width="28" customWidth="1"/>
  </cols>
  <sheetData>
    <row r="1" spans="1:4" ht="24" x14ac:dyDescent="0.4">
      <c r="A1" s="1" t="s">
        <v>55</v>
      </c>
    </row>
    <row r="2" spans="1:4" ht="18.75" x14ac:dyDescent="0.3">
      <c r="A2" s="2" t="s">
        <v>0</v>
      </c>
    </row>
    <row r="4" spans="1:4" x14ac:dyDescent="0.25">
      <c r="A4" s="7" t="s">
        <v>38</v>
      </c>
      <c r="B4" t="s">
        <v>56</v>
      </c>
    </row>
    <row r="6" spans="1:4" x14ac:dyDescent="0.25">
      <c r="A6" s="7" t="s">
        <v>39</v>
      </c>
    </row>
    <row r="8" spans="1:4" x14ac:dyDescent="0.25">
      <c r="B8" s="4" t="s">
        <v>1</v>
      </c>
      <c r="C8" s="4" t="s">
        <v>2</v>
      </c>
      <c r="D8" s="4" t="s">
        <v>3</v>
      </c>
    </row>
    <row r="9" spans="1:4" x14ac:dyDescent="0.25">
      <c r="B9" s="5" t="s">
        <v>4</v>
      </c>
      <c r="C9" s="6">
        <v>47.83</v>
      </c>
      <c r="D9" t="str" cm="1">
        <f t="array" ref="D9:D18">_xlfn._xlws.COPILOT("give me the category of each credit card charge",B9:B18)</f>
        <v>Online Shopping</v>
      </c>
    </row>
    <row r="10" spans="1:4" x14ac:dyDescent="0.25">
      <c r="B10" s="5" t="s">
        <v>5</v>
      </c>
      <c r="C10" s="6">
        <v>12.45</v>
      </c>
      <c r="D10" t="str">
        <v>Coffee Shop</v>
      </c>
    </row>
    <row r="11" spans="1:4" x14ac:dyDescent="0.25">
      <c r="B11" s="5" t="s">
        <v>6</v>
      </c>
      <c r="C11" s="6">
        <v>199</v>
      </c>
      <c r="D11" t="str">
        <v>Video Conferencing</v>
      </c>
    </row>
    <row r="12" spans="1:4" x14ac:dyDescent="0.25">
      <c r="B12" s="5" t="s">
        <v>7</v>
      </c>
      <c r="C12" s="6">
        <v>524.6</v>
      </c>
      <c r="D12" t="str">
        <v>Airline</v>
      </c>
    </row>
    <row r="13" spans="1:4" x14ac:dyDescent="0.25">
      <c r="B13" s="5" t="s">
        <v>8</v>
      </c>
      <c r="C13" s="6">
        <v>189.99</v>
      </c>
      <c r="D13" t="str">
        <v>Internet Service</v>
      </c>
    </row>
    <row r="14" spans="1:4" x14ac:dyDescent="0.25">
      <c r="B14" s="5" t="s">
        <v>9</v>
      </c>
      <c r="C14" s="6">
        <v>54.99</v>
      </c>
      <c r="D14" t="str">
        <v>Graphic Design</v>
      </c>
    </row>
    <row r="15" spans="1:4" x14ac:dyDescent="0.25">
      <c r="B15" s="5" t="s">
        <v>10</v>
      </c>
      <c r="C15" s="6">
        <v>28.4</v>
      </c>
      <c r="D15" t="str">
        <v>Restaurant</v>
      </c>
    </row>
    <row r="16" spans="1:4" x14ac:dyDescent="0.25">
      <c r="B16" s="5" t="s">
        <v>11</v>
      </c>
      <c r="C16" s="6">
        <v>134.27000000000001</v>
      </c>
      <c r="D16" t="str">
        <v>Office Supplies</v>
      </c>
    </row>
    <row r="17" spans="2:4" x14ac:dyDescent="0.25">
      <c r="B17" s="5" t="s">
        <v>12</v>
      </c>
      <c r="C17" s="6">
        <v>850</v>
      </c>
      <c r="D17" t="str">
        <v>Advertising</v>
      </c>
    </row>
    <row r="18" spans="2:4" x14ac:dyDescent="0.25">
      <c r="B18" s="5" t="s">
        <v>13</v>
      </c>
      <c r="C18" s="6">
        <v>34.799999999999997</v>
      </c>
      <c r="D18" t="str">
        <v>Transportation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6"/>
  <sheetViews>
    <sheetView zoomScaleNormal="100" workbookViewId="0"/>
  </sheetViews>
  <sheetFormatPr defaultRowHeight="15" x14ac:dyDescent="0.25"/>
  <cols>
    <col min="1" max="1" width="13" customWidth="1"/>
    <col min="2" max="2" width="48" customWidth="1"/>
    <col min="3" max="3" width="13" customWidth="1"/>
    <col min="4" max="4" width="30" customWidth="1"/>
  </cols>
  <sheetData>
    <row r="1" spans="1:4" ht="24" x14ac:dyDescent="0.4">
      <c r="A1" s="1" t="s">
        <v>48</v>
      </c>
    </row>
    <row r="2" spans="1:4" ht="18.75" x14ac:dyDescent="0.3">
      <c r="A2" s="2" t="s">
        <v>0</v>
      </c>
    </row>
    <row r="4" spans="1:4" x14ac:dyDescent="0.25">
      <c r="A4" s="7" t="s">
        <v>38</v>
      </c>
      <c r="B4" t="s">
        <v>50</v>
      </c>
    </row>
    <row r="5" spans="1:4" x14ac:dyDescent="0.25">
      <c r="A5" s="3"/>
      <c r="B5" t="s">
        <v>52</v>
      </c>
    </row>
    <row r="6" spans="1:4" x14ac:dyDescent="0.25">
      <c r="A6" s="3"/>
    </row>
    <row r="7" spans="1:4" x14ac:dyDescent="0.25">
      <c r="A7" s="7" t="s">
        <v>51</v>
      </c>
    </row>
    <row r="9" spans="1:4" x14ac:dyDescent="0.25">
      <c r="B9" s="4" t="s">
        <v>1</v>
      </c>
      <c r="C9" s="4" t="s">
        <v>2</v>
      </c>
      <c r="D9" s="4" t="s">
        <v>14</v>
      </c>
    </row>
    <row r="10" spans="1:4" x14ac:dyDescent="0.25">
      <c r="B10" s="5" t="s">
        <v>4</v>
      </c>
      <c r="C10" s="6">
        <v>47.83</v>
      </c>
      <c r="D10" t="str" cm="1">
        <f t="array" ref="D10:D24">_xlfn._xlws.COPILOT("categorize these credit card charges",B10:B24,"based on my accounts here",B30:B36)</f>
        <v>Amazon Purchase</v>
      </c>
    </row>
    <row r="11" spans="1:4" x14ac:dyDescent="0.25">
      <c r="B11" s="5" t="s">
        <v>5</v>
      </c>
      <c r="C11" s="6">
        <v>12.45</v>
      </c>
      <c r="D11" t="str">
        <v>Meals</v>
      </c>
    </row>
    <row r="12" spans="1:4" x14ac:dyDescent="0.25">
      <c r="B12" s="5" t="s">
        <v>6</v>
      </c>
      <c r="C12" s="6">
        <v>199</v>
      </c>
      <c r="D12" t="str">
        <v>Software &amp; Subscriptions</v>
      </c>
    </row>
    <row r="13" spans="1:4" x14ac:dyDescent="0.25">
      <c r="B13" s="5" t="s">
        <v>7</v>
      </c>
      <c r="C13" s="6">
        <v>524.6</v>
      </c>
      <c r="D13" t="str">
        <v>Travel &amp; Entertainment</v>
      </c>
    </row>
    <row r="14" spans="1:4" x14ac:dyDescent="0.25">
      <c r="B14" s="5" t="s">
        <v>8</v>
      </c>
      <c r="C14" s="6">
        <v>189.99</v>
      </c>
      <c r="D14" t="str">
        <v>Utilities</v>
      </c>
    </row>
    <row r="15" spans="1:4" x14ac:dyDescent="0.25">
      <c r="B15" s="5" t="s">
        <v>9</v>
      </c>
      <c r="C15" s="6">
        <v>54.99</v>
      </c>
      <c r="D15" t="str">
        <v>Software &amp; Subscriptions</v>
      </c>
    </row>
    <row r="16" spans="1:4" x14ac:dyDescent="0.25">
      <c r="B16" s="5" t="s">
        <v>10</v>
      </c>
      <c r="C16" s="6">
        <v>28.4</v>
      </c>
      <c r="D16" t="str">
        <v>Meals</v>
      </c>
    </row>
    <row r="17" spans="1:4" x14ac:dyDescent="0.25">
      <c r="B17" s="5" t="s">
        <v>11</v>
      </c>
      <c r="C17" s="6">
        <v>134.27000000000001</v>
      </c>
      <c r="D17" t="str">
        <v>Office Supplies</v>
      </c>
    </row>
    <row r="18" spans="1:4" x14ac:dyDescent="0.25">
      <c r="B18" s="5" t="s">
        <v>12</v>
      </c>
      <c r="C18" s="6">
        <v>850</v>
      </c>
      <c r="D18" t="str">
        <v>Advertising &amp; Marketing</v>
      </c>
    </row>
    <row r="19" spans="1:4" x14ac:dyDescent="0.25">
      <c r="B19" s="5" t="s">
        <v>15</v>
      </c>
      <c r="C19" s="6">
        <v>179.4</v>
      </c>
      <c r="D19" t="str">
        <v>Software &amp; Subscriptions</v>
      </c>
    </row>
    <row r="20" spans="1:4" x14ac:dyDescent="0.25">
      <c r="B20" s="5" t="s">
        <v>16</v>
      </c>
      <c r="C20" s="6">
        <v>312.54000000000002</v>
      </c>
      <c r="D20" t="str">
        <v>Software &amp; Subscriptions</v>
      </c>
    </row>
    <row r="21" spans="1:4" x14ac:dyDescent="0.25">
      <c r="B21" s="5" t="s">
        <v>17</v>
      </c>
      <c r="C21" s="6">
        <v>500</v>
      </c>
      <c r="D21" t="str">
        <v>Professional Fees</v>
      </c>
    </row>
    <row r="22" spans="1:4" x14ac:dyDescent="0.25">
      <c r="B22" s="5" t="s">
        <v>18</v>
      </c>
      <c r="C22" s="6">
        <v>1200</v>
      </c>
      <c r="D22" t="str">
        <v>Advertising &amp; Marketing</v>
      </c>
    </row>
    <row r="23" spans="1:4" x14ac:dyDescent="0.25">
      <c r="B23" s="5" t="s">
        <v>19</v>
      </c>
      <c r="C23" s="6">
        <v>245</v>
      </c>
      <c r="D23" t="str">
        <v>Utilities</v>
      </c>
    </row>
    <row r="24" spans="1:4" x14ac:dyDescent="0.25">
      <c r="B24" s="5" t="s">
        <v>20</v>
      </c>
      <c r="C24" s="6">
        <v>85</v>
      </c>
      <c r="D24" t="str">
        <v>Software &amp; Subscriptions</v>
      </c>
    </row>
    <row r="28" spans="1:4" x14ac:dyDescent="0.25">
      <c r="A28" s="7" t="s">
        <v>49</v>
      </c>
    </row>
    <row r="30" spans="1:4" x14ac:dyDescent="0.25">
      <c r="B30" t="s">
        <v>31</v>
      </c>
    </row>
    <row r="31" spans="1:4" x14ac:dyDescent="0.25">
      <c r="B31" t="s">
        <v>32</v>
      </c>
    </row>
    <row r="32" spans="1:4" x14ac:dyDescent="0.25">
      <c r="B32" t="s">
        <v>33</v>
      </c>
    </row>
    <row r="33" spans="2:2" x14ac:dyDescent="0.25">
      <c r="B33" t="s">
        <v>34</v>
      </c>
    </row>
    <row r="34" spans="2:2" x14ac:dyDescent="0.25">
      <c r="B34" t="s">
        <v>35</v>
      </c>
    </row>
    <row r="35" spans="2:2" x14ac:dyDescent="0.25">
      <c r="B35" t="s">
        <v>36</v>
      </c>
    </row>
    <row r="36" spans="2:2" x14ac:dyDescent="0.25">
      <c r="B36" t="s">
        <v>37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3"/>
  <sheetViews>
    <sheetView zoomScaleNormal="100" workbookViewId="0"/>
  </sheetViews>
  <sheetFormatPr defaultRowHeight="15" x14ac:dyDescent="0.25"/>
  <cols>
    <col min="1" max="1" width="13" customWidth="1"/>
    <col min="2" max="2" width="48" customWidth="1"/>
    <col min="3" max="3" width="13" customWidth="1"/>
    <col min="4" max="4" width="30" customWidth="1"/>
  </cols>
  <sheetData>
    <row r="1" spans="1:4" ht="24" x14ac:dyDescent="0.4">
      <c r="A1" s="1" t="s">
        <v>54</v>
      </c>
    </row>
    <row r="2" spans="1:4" ht="18.75" x14ac:dyDescent="0.3">
      <c r="A2" s="2" t="s">
        <v>0</v>
      </c>
    </row>
    <row r="4" spans="1:4" x14ac:dyDescent="0.25">
      <c r="A4" s="7" t="s">
        <v>38</v>
      </c>
      <c r="B4" t="s">
        <v>53</v>
      </c>
    </row>
    <row r="6" spans="1:4" x14ac:dyDescent="0.25">
      <c r="A6" s="7" t="s">
        <v>51</v>
      </c>
    </row>
    <row r="8" spans="1:4" x14ac:dyDescent="0.25">
      <c r="B8" s="4" t="s">
        <v>1</v>
      </c>
      <c r="C8" s="4" t="s">
        <v>2</v>
      </c>
      <c r="D8" s="4" t="s">
        <v>14</v>
      </c>
    </row>
    <row r="9" spans="1:4" x14ac:dyDescent="0.25">
      <c r="B9" s="5" t="s">
        <v>4</v>
      </c>
      <c r="C9" s="6">
        <v>47.83</v>
      </c>
      <c r="D9" t="str" cm="1">
        <f t="array" ref="D9:D33">_xlfn._xlws.COPILOT("give the category for these credit card charges",B9:B33,"based on my accounts",B37:B43,"if you are less than 90% confident, return Unknown")</f>
        <v>Advertising &amp; Marketing</v>
      </c>
    </row>
    <row r="10" spans="1:4" x14ac:dyDescent="0.25">
      <c r="B10" s="5" t="s">
        <v>5</v>
      </c>
      <c r="C10" s="6">
        <v>12.45</v>
      </c>
      <c r="D10" t="str">
        <v>Meals</v>
      </c>
    </row>
    <row r="11" spans="1:4" x14ac:dyDescent="0.25">
      <c r="B11" s="5" t="s">
        <v>6</v>
      </c>
      <c r="C11" s="6">
        <v>199</v>
      </c>
      <c r="D11" t="str">
        <v>Software &amp; Subscriptions</v>
      </c>
    </row>
    <row r="12" spans="1:4" x14ac:dyDescent="0.25">
      <c r="B12" s="5" t="s">
        <v>7</v>
      </c>
      <c r="C12" s="6">
        <v>524.6</v>
      </c>
      <c r="D12" t="str">
        <v>Travel &amp; Entertainment</v>
      </c>
    </row>
    <row r="13" spans="1:4" x14ac:dyDescent="0.25">
      <c r="B13" s="5" t="s">
        <v>21</v>
      </c>
      <c r="C13" s="6">
        <v>289</v>
      </c>
      <c r="D13" t="str">
        <v>Travel &amp; Entertainment</v>
      </c>
    </row>
    <row r="14" spans="1:4" x14ac:dyDescent="0.25">
      <c r="B14" s="5" t="s">
        <v>8</v>
      </c>
      <c r="C14" s="6">
        <v>189.99</v>
      </c>
      <c r="D14" t="str">
        <v>Utilities</v>
      </c>
    </row>
    <row r="15" spans="1:4" x14ac:dyDescent="0.25">
      <c r="B15" s="5" t="s">
        <v>9</v>
      </c>
      <c r="C15" s="6">
        <v>54.99</v>
      </c>
      <c r="D15" t="str">
        <v>Software &amp; Subscriptions</v>
      </c>
    </row>
    <row r="16" spans="1:4" x14ac:dyDescent="0.25">
      <c r="B16" s="5" t="s">
        <v>22</v>
      </c>
      <c r="C16" s="6">
        <v>68.42</v>
      </c>
      <c r="D16" t="str">
        <v>Meals</v>
      </c>
    </row>
    <row r="17" spans="2:4" x14ac:dyDescent="0.25">
      <c r="B17" s="5" t="s">
        <v>11</v>
      </c>
      <c r="C17" s="6">
        <v>134.27000000000001</v>
      </c>
      <c r="D17" t="str">
        <v>Office Supplies</v>
      </c>
    </row>
    <row r="18" spans="2:4" x14ac:dyDescent="0.25">
      <c r="B18" s="5" t="s">
        <v>12</v>
      </c>
      <c r="C18" s="6">
        <v>850</v>
      </c>
      <c r="D18" t="str">
        <v>Advertising &amp; Marketing</v>
      </c>
    </row>
    <row r="19" spans="2:4" x14ac:dyDescent="0.25">
      <c r="B19" s="5" t="s">
        <v>15</v>
      </c>
      <c r="C19" s="6">
        <v>179.4</v>
      </c>
      <c r="D19" t="str">
        <v>Software &amp; Subscriptions</v>
      </c>
    </row>
    <row r="20" spans="2:4" x14ac:dyDescent="0.25">
      <c r="B20" s="5" t="s">
        <v>13</v>
      </c>
      <c r="C20" s="6">
        <v>34.799999999999997</v>
      </c>
      <c r="D20" t="str">
        <v>Travel &amp; Entertainment</v>
      </c>
    </row>
    <row r="21" spans="2:4" x14ac:dyDescent="0.25">
      <c r="B21" s="5" t="s">
        <v>16</v>
      </c>
      <c r="C21" s="6">
        <v>312.54000000000002</v>
      </c>
      <c r="D21" t="str">
        <v>Software &amp; Subscriptions</v>
      </c>
    </row>
    <row r="22" spans="2:4" x14ac:dyDescent="0.25">
      <c r="B22" s="5" t="s">
        <v>23</v>
      </c>
      <c r="C22" s="6">
        <v>28.15</v>
      </c>
      <c r="D22" t="str">
        <v>Meals</v>
      </c>
    </row>
    <row r="23" spans="2:4" x14ac:dyDescent="0.25">
      <c r="B23" s="5" t="s">
        <v>17</v>
      </c>
      <c r="C23" s="6">
        <v>500</v>
      </c>
      <c r="D23" t="str">
        <v>Professional Fees</v>
      </c>
    </row>
    <row r="24" spans="2:4" x14ac:dyDescent="0.25">
      <c r="B24" s="5" t="s">
        <v>18</v>
      </c>
      <c r="C24" s="6">
        <v>1200</v>
      </c>
      <c r="D24" t="str">
        <v>Advertising &amp; Marketing</v>
      </c>
    </row>
    <row r="25" spans="2:4" x14ac:dyDescent="0.25">
      <c r="B25" s="5" t="s">
        <v>24</v>
      </c>
      <c r="C25" s="6">
        <v>89.33</v>
      </c>
      <c r="D25" t="str">
        <v>Office Supplies</v>
      </c>
    </row>
    <row r="26" spans="2:4" x14ac:dyDescent="0.25">
      <c r="B26" s="5" t="s">
        <v>25</v>
      </c>
      <c r="C26" s="6">
        <v>24.99</v>
      </c>
      <c r="D26" t="str">
        <v>Software &amp; Subscriptions</v>
      </c>
    </row>
    <row r="27" spans="2:4" x14ac:dyDescent="0.25">
      <c r="B27" s="5" t="s">
        <v>19</v>
      </c>
      <c r="C27" s="6">
        <v>245</v>
      </c>
      <c r="D27" t="str">
        <v>Utilities</v>
      </c>
    </row>
    <row r="28" spans="2:4" x14ac:dyDescent="0.25">
      <c r="B28" s="5" t="s">
        <v>20</v>
      </c>
      <c r="C28" s="6">
        <v>85</v>
      </c>
      <c r="D28" t="str">
        <v>Software &amp; Subscriptions</v>
      </c>
    </row>
    <row r="29" spans="2:4" x14ac:dyDescent="0.25">
      <c r="B29" s="5" t="s">
        <v>26</v>
      </c>
      <c r="C29" s="6">
        <v>216.48</v>
      </c>
      <c r="D29" t="str">
        <v>Office Supplies</v>
      </c>
    </row>
    <row r="30" spans="2:4" x14ac:dyDescent="0.25">
      <c r="B30" s="5" t="s">
        <v>27</v>
      </c>
      <c r="C30" s="6">
        <v>175</v>
      </c>
      <c r="D30" t="str">
        <v>Unknown</v>
      </c>
    </row>
    <row r="31" spans="2:4" x14ac:dyDescent="0.25">
      <c r="B31" s="5" t="s">
        <v>28</v>
      </c>
      <c r="C31" s="6">
        <v>82.99</v>
      </c>
      <c r="D31" t="str">
        <v>Software &amp; Subscriptions</v>
      </c>
    </row>
    <row r="32" spans="2:4" x14ac:dyDescent="0.25">
      <c r="B32" s="5" t="s">
        <v>29</v>
      </c>
      <c r="C32" s="6">
        <v>334.17</v>
      </c>
      <c r="D32" t="str">
        <v>Utilities</v>
      </c>
    </row>
    <row r="33" spans="1:4" x14ac:dyDescent="0.25">
      <c r="B33" s="5" t="s">
        <v>30</v>
      </c>
      <c r="C33" s="6">
        <v>54.22</v>
      </c>
      <c r="D33" t="str">
        <v>Office Supplies</v>
      </c>
    </row>
    <row r="35" spans="1:4" x14ac:dyDescent="0.25">
      <c r="A35" s="7" t="s">
        <v>49</v>
      </c>
    </row>
    <row r="37" spans="1:4" x14ac:dyDescent="0.25">
      <c r="B37" t="s">
        <v>31</v>
      </c>
    </row>
    <row r="38" spans="1:4" x14ac:dyDescent="0.25">
      <c r="B38" t="s">
        <v>32</v>
      </c>
    </row>
    <row r="39" spans="1:4" x14ac:dyDescent="0.25">
      <c r="B39" t="s">
        <v>33</v>
      </c>
    </row>
    <row r="40" spans="1:4" x14ac:dyDescent="0.25">
      <c r="B40" t="s">
        <v>34</v>
      </c>
    </row>
    <row r="41" spans="1:4" x14ac:dyDescent="0.25">
      <c r="B41" t="s">
        <v>35</v>
      </c>
    </row>
    <row r="42" spans="1:4" x14ac:dyDescent="0.25">
      <c r="B42" t="s">
        <v>36</v>
      </c>
    </row>
    <row r="43" spans="1:4" x14ac:dyDescent="0.25">
      <c r="B43" t="s">
        <v>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Jeff Lenning</cp:lastModifiedBy>
  <dcterms:created xsi:type="dcterms:W3CDTF">2026-05-18T16:46:15Z</dcterms:created>
  <dcterms:modified xsi:type="dcterms:W3CDTF">2026-05-21T16:47:10Z</dcterms:modified>
</cp:coreProperties>
</file>