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125 variance month cell\"/>
    </mc:Choice>
  </mc:AlternateContent>
  <xr:revisionPtr revIDLastSave="0" documentId="13_ncr:1_{7AD0F121-8D27-47EA-9D96-1D6701BB42DD}" xr6:coauthVersionLast="47" xr6:coauthVersionMax="47" xr10:uidLastSave="{00000000-0000-0000-0000-000000000000}"/>
  <bookViews>
    <workbookView xWindow="30690" yWindow="420" windowWidth="24000" windowHeight="14700" xr2:uid="{00000000-000D-0000-FFFF-FFFF00000000}"/>
  </bookViews>
  <sheets>
    <sheet name="Excel U" sheetId="2" r:id="rId1"/>
    <sheet name="Exercise 1" sheetId="3" r:id="rId2"/>
    <sheet name="Exercise 2" sheetId="4" r:id="rId3"/>
    <sheet name="Exercise 3" sheetId="6" r:id="rId4"/>
  </sheets>
  <definedNames>
    <definedName name="report_month">'Exercise 1'!$C$7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  <c r="E10" i="4"/>
  <c r="E11" i="4"/>
  <c r="E12" i="4"/>
  <c r="E13" i="4"/>
  <c r="E8" i="4"/>
  <c r="D9" i="4"/>
  <c r="D10" i="4"/>
  <c r="D11" i="4"/>
  <c r="D12" i="4"/>
  <c r="F12" i="4" s="1"/>
  <c r="D13" i="4"/>
  <c r="D8" i="4"/>
  <c r="C4" i="4"/>
  <c r="E14" i="4" l="1"/>
  <c r="F10" i="4"/>
  <c r="F11" i="4"/>
  <c r="F9" i="4"/>
  <c r="F13" i="4"/>
  <c r="D14" i="4"/>
  <c r="F8" i="4"/>
  <c r="F14" i="4" s="1"/>
</calcChain>
</file>

<file path=xl/sharedStrings.xml><?xml version="1.0" encoding="utf-8"?>
<sst xmlns="http://schemas.openxmlformats.org/spreadsheetml/2006/main" count="200" uniqueCount="36">
  <si>
    <t>Excel University</t>
  </si>
  <si>
    <t>Additional Resources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</si>
  <si>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</si>
  <si>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</si>
  <si>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</si>
  <si>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</si>
  <si>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</si>
  <si>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</si>
  <si>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</si>
  <si>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</si>
  <si>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</si>
  <si>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</si>
  <si>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Month</t>
  </si>
  <si>
    <t>Dept</t>
  </si>
  <si>
    <t>Account</t>
  </si>
  <si>
    <t>Actual</t>
  </si>
  <si>
    <t>Budget</t>
  </si>
  <si>
    <t>Jul</t>
  </si>
  <si>
    <t>Ops</t>
  </si>
  <si>
    <t>6100 Office supplies</t>
  </si>
  <si>
    <t>6200 Software</t>
  </si>
  <si>
    <t>Sales</t>
  </si>
  <si>
    <t>5100 Travel</t>
  </si>
  <si>
    <t>5200 Meals</t>
  </si>
  <si>
    <t>Admin</t>
  </si>
  <si>
    <t>6400 Rent</t>
  </si>
  <si>
    <t>6600 Professional fees</t>
  </si>
  <si>
    <t>Aug</t>
  </si>
  <si>
    <t>Sep</t>
  </si>
  <si>
    <t>Exercise 2</t>
  </si>
  <si>
    <t>Exercise 3</t>
  </si>
  <si>
    <t>Prelim setup: named range; tables</t>
  </si>
  <si>
    <t>Report period</t>
  </si>
  <si>
    <t>Update for next month</t>
  </si>
  <si>
    <t>Total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</si>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</sst>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1"/>
      <color rgb="FF3F3F7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1"/>
    <xf numFmtId="0" fontId="1" fillId="0" borderId="1"/>
    <xf numFmtId="0" fontId="2" fillId="0" borderId="1"/>
    <xf numFmtId="0" fontId="6" fillId="0" borderId="1"/>
    <xf numFmtId="0" fontId="5" fillId="0" borderId="1"/>
    <xf numFmtId="0" fontId="14" fillId="2" borderId="3" applyNumberFormat="0" applyAlignment="0" applyProtection="0"/>
  </cellStyleXfs>
  <cellXfs count="23">
    <xf numFmtId="0" fontId="0" fillId="0" borderId="0" xfId="0" applyBorder="1"/>
    <xf numFmtId="0" fontId="1" fillId="0" borderId="0" xfId="2" applyFont="1" applyBorder="1"/>
    <xf numFmtId="0" fontId="3" fillId="0" borderId="1" xfId="0" applyFont="1"/>
    <xf numFmtId="0" fontId="3" fillId="0" borderId="1" xfId="2" applyFont="1"/>
    <xf numFmtId="3" fontId="0" fillId="0" borderId="0" xfId="0" applyNumberFormat="1" applyBorder="1"/>
    <xf numFmtId="0" fontId="9" fillId="0" borderId="2" xfId="0" applyFont="1" applyBorder="1"/>
    <xf numFmtId="0" fontId="8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9" fillId="0" borderId="2" xfId="2" applyFont="1" applyBorder="1"/>
    <xf numFmtId="0" fontId="10" fillId="0" borderId="2" xfId="2" applyFont="1" applyBorder="1"/>
    <xf numFmtId="0" fontId="12" fillId="0" borderId="2" xfId="2" applyFont="1" applyBorder="1"/>
    <xf numFmtId="0" fontId="13" fillId="0" borderId="2" xfId="2" applyFont="1" applyBorder="1"/>
    <xf numFmtId="0" fontId="13" fillId="0" borderId="2" xfId="0" applyFont="1" applyBorder="1"/>
    <xf numFmtId="4" fontId="8" fillId="0" borderId="2" xfId="0" applyNumberFormat="1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3" fontId="11" fillId="0" borderId="2" xfId="0" applyNumberFormat="1" applyFont="1" applyBorder="1"/>
    <xf numFmtId="3" fontId="8" fillId="0" borderId="2" xfId="0" applyNumberFormat="1" applyFont="1" applyBorder="1"/>
    <xf numFmtId="0" fontId="7" fillId="0" borderId="0" xfId="0" applyFont="1" applyBorder="1"/>
    <xf numFmtId="0" fontId="14" fillId="2" borderId="3" xfId="5"/>
    <xf numFmtId="3" fontId="3" fillId="0" borderId="2" xfId="0" applyNumberFormat="1" applyFont="1" applyBorder="1"/>
  </cellXfs>
  <cellStyles count="6">
    <cellStyle name="Hyperlink 2" xfId="2" xr:uid="{00000000-0005-0000-0000-000002000000}"/>
    <cellStyle name="Hyperlink 3" xfId="4" xr:uid="{00000000-0005-0000-0000-000004000000}"/>
    <cellStyle name="Input" xfId="5" builtinId="20"/>
    <cellStyle name="Normal" xfId="0" builtinId="0"/>
    <cellStyle name="Normal 2" xfId="1" xr:uid="{00000000-0005-0000-0000-000001000000}"/>
    <cellStyle name="Normal 3" xfId="3" xr:uid="{00000000-0005-0000-0000-000003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ECE86E-CCD8-4EC9-A224-622EC1CF3911}" name="tbl_actual" displayName="tbl_actual" ref="B11:E29" totalsRowShown="0" dataDxfId="9">
  <autoFilter ref="B11:E29" xr:uid="{F6ECE86E-CCD8-4EC9-A224-622EC1CF3911}"/>
  <tableColumns count="4">
    <tableColumn id="1" xr3:uid="{AA5D91E8-A3C1-4C06-AA6B-2281F2F08B1E}" name="Month" dataDxfId="8"/>
    <tableColumn id="2" xr3:uid="{9C6849BA-9CA0-47B4-A221-3C1ACF43BE8C}" name="Dept" dataDxfId="7"/>
    <tableColumn id="3" xr3:uid="{B3416F9F-39EF-460E-BF29-7489A5027EBC}" name="Account" dataDxfId="6"/>
    <tableColumn id="4" xr3:uid="{1579929A-4C79-4673-9021-820674771ADC}" name="Actual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C57523-9713-4E1F-A32D-5660B8197F3F}" name="tbl_budget" displayName="tbl_budget" ref="B33:E51" totalsRowShown="0" dataDxfId="4">
  <autoFilter ref="B33:E51" xr:uid="{F5C57523-9713-4E1F-A32D-5660B8197F3F}"/>
  <tableColumns count="4">
    <tableColumn id="1" xr3:uid="{A73E5F3B-D3CC-44AB-ADDB-E011B988A057}" name="Month" dataDxfId="3"/>
    <tableColumn id="2" xr3:uid="{82DDC3F5-F80F-4FF3-978C-04423AA0AF7A}" name="Dept" dataDxfId="2"/>
    <tableColumn id="3" xr3:uid="{8DA26228-7D5A-40E7-A8D9-049FF5562447}" name="Account" dataDxfId="1"/>
    <tableColumn id="4" xr3:uid="{9068C529-196F-4905-BEA6-10CFCB5C791F}" name="Budg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3"/>
  <sheetViews>
    <sheetView tabSelected="1" zoomScaleNormal="100" workbookViewId="0">
      <selection activeCell="O5" sqref="O5"/>
    </sheetView>
  </sheetViews>
  <sheetFormatPr defaultRowHeight="15.75" x14ac:dyDescent="0.25"/>
  <cols>
    <col min="1" max="2" width="9.140625" style="1" customWidth="1"/>
    <col min="3" max="16384" width="9.140625" style="1"/>
  </cols>
  <sheetData>
    <row r="1" spans="1:7" ht="24.75" customHeight="1" thickBot="1" x14ac:dyDescent="0.45">
      <c r="A1" s="9" t="s">
        <v>1</v>
      </c>
      <c r="B1" s="3"/>
      <c r="C1" s="3"/>
      <c r="D1" s="3"/>
      <c r="E1" s="3"/>
      <c r="F1" s="3"/>
      <c r="G1" s="3"/>
    </row>
    <row r="2" spans="1:7" ht="18.75" customHeight="1" x14ac:dyDescent="0.3">
      <c r="A2" s="10" t="s">
        <v>0</v>
      </c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11" t="s">
        <v>0</v>
      </c>
      <c r="B4" s="2"/>
      <c r="C4" s="2"/>
      <c r="D4" s="2"/>
      <c r="E4" s="2"/>
      <c r="F4" s="2"/>
      <c r="G4" s="2"/>
    </row>
    <row r="5" spans="1:7" x14ac:dyDescent="0.25">
      <c r="A5" s="3"/>
      <c r="B5" s="12" t="s">
        <v>2</v>
      </c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11" t="s">
        <v>3</v>
      </c>
      <c r="B7" s="2"/>
      <c r="C7" s="2"/>
      <c r="D7" s="2"/>
      <c r="E7" s="2"/>
      <c r="F7" s="2"/>
      <c r="G7" s="2"/>
    </row>
    <row r="8" spans="1:7" x14ac:dyDescent="0.25">
      <c r="A8" s="2"/>
      <c r="B8" s="12" t="s">
        <v>4</v>
      </c>
      <c r="C8" s="2"/>
      <c r="D8" s="2"/>
      <c r="E8" s="2"/>
      <c r="F8" s="2"/>
      <c r="G8" s="2"/>
    </row>
    <row r="9" spans="1:7" x14ac:dyDescent="0.25">
      <c r="A9" s="2"/>
      <c r="B9" s="13" t="s">
        <v>5</v>
      </c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1" t="s">
        <v>6</v>
      </c>
      <c r="B11" s="2"/>
      <c r="C11" s="2"/>
      <c r="D11" s="2"/>
      <c r="E11" s="2"/>
      <c r="F11" s="2"/>
      <c r="G11" s="2"/>
    </row>
    <row r="12" spans="1:7" x14ac:dyDescent="0.25">
      <c r="A12" s="2"/>
      <c r="B12" s="12" t="s">
        <v>7</v>
      </c>
      <c r="C12" s="2"/>
      <c r="D12" s="2"/>
      <c r="E12" s="2"/>
      <c r="F12" s="2"/>
      <c r="G12" s="2"/>
    </row>
    <row r="13" spans="1:7" x14ac:dyDescent="0.25">
      <c r="A13" s="2"/>
      <c r="B13" s="13" t="s">
        <v>8</v>
      </c>
      <c r="C13" s="2"/>
      <c r="D13" s="2"/>
      <c r="E13" s="2"/>
      <c r="F13" s="2"/>
      <c r="G13" s="2"/>
    </row>
  </sheetData>
  <hyperlinks>
    <hyperlink ref="B9" r:id="rId1" xr:uid="{00000000-0004-0000-0100-000000000000}"/>
    <hyperlink ref="B13" r:id="rId2" xr:uid="{00000000-0004-0000-01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51"/>
  <sheetViews>
    <sheetView zoomScaleNormal="100" workbookViewId="0"/>
  </sheetViews>
  <sheetFormatPr defaultRowHeight="15" x14ac:dyDescent="0.25"/>
  <cols>
    <col min="2" max="2" width="11.42578125" customWidth="1"/>
    <col min="4" max="4" width="16.5703125" customWidth="1"/>
    <col min="5" max="5" width="11.5703125" customWidth="1"/>
  </cols>
  <sheetData>
    <row r="1" spans="1:7" ht="24.75" customHeight="1" thickBot="1" x14ac:dyDescent="0.45">
      <c r="A1" s="5" t="s">
        <v>9</v>
      </c>
      <c r="B1" s="6"/>
      <c r="C1" s="6"/>
      <c r="D1" s="6"/>
      <c r="E1" s="6"/>
      <c r="F1" s="6"/>
      <c r="G1" s="6"/>
    </row>
    <row r="2" spans="1:7" ht="18.75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4" spans="1:7" x14ac:dyDescent="0.25">
      <c r="A4" s="8" t="s">
        <v>10</v>
      </c>
      <c r="B4" s="16" t="s">
        <v>31</v>
      </c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x14ac:dyDescent="0.25">
      <c r="A6" s="17" t="s">
        <v>32</v>
      </c>
      <c r="B6" s="6"/>
      <c r="C6" s="6"/>
      <c r="D6" s="6"/>
      <c r="E6" s="6"/>
      <c r="F6" s="6"/>
      <c r="G6" s="6"/>
    </row>
    <row r="7" spans="1:7" x14ac:dyDescent="0.25">
      <c r="A7" s="6"/>
      <c r="B7" s="16" t="s">
        <v>12</v>
      </c>
      <c r="C7" s="21" t="s">
        <v>28</v>
      </c>
      <c r="D7" s="6"/>
      <c r="E7" s="6"/>
      <c r="F7" s="6"/>
      <c r="G7" s="6"/>
    </row>
    <row r="8" spans="1:7" x14ac:dyDescent="0.25">
      <c r="A8" s="6"/>
      <c r="B8" s="6"/>
      <c r="C8" s="6"/>
      <c r="D8" s="6"/>
      <c r="E8" s="6"/>
      <c r="F8" s="6"/>
      <c r="G8" s="6"/>
    </row>
    <row r="9" spans="1:7" x14ac:dyDescent="0.25">
      <c r="A9" s="17" t="s">
        <v>15</v>
      </c>
      <c r="B9" s="6"/>
      <c r="C9" s="6"/>
      <c r="D9" s="6"/>
      <c r="E9" s="6"/>
      <c r="F9" s="6"/>
      <c r="G9" s="6"/>
    </row>
    <row r="10" spans="1:7" s="15" customFormat="1" x14ac:dyDescent="0.25">
      <c r="A10" s="17"/>
      <c r="B10" s="6"/>
      <c r="C10" s="6"/>
      <c r="D10" s="6"/>
      <c r="E10" s="6"/>
      <c r="F10" s="6"/>
      <c r="G10" s="6"/>
    </row>
    <row r="11" spans="1:7" x14ac:dyDescent="0.25">
      <c r="A11" s="6"/>
      <c r="B11" s="15" t="s">
        <v>12</v>
      </c>
      <c r="C11" s="15" t="s">
        <v>13</v>
      </c>
      <c r="D11" s="15" t="s">
        <v>14</v>
      </c>
      <c r="E11" s="15" t="s">
        <v>15</v>
      </c>
      <c r="F11" s="18"/>
      <c r="G11" s="6"/>
    </row>
    <row r="12" spans="1:7" x14ac:dyDescent="0.25">
      <c r="B12" s="6" t="s">
        <v>17</v>
      </c>
      <c r="C12" s="6" t="s">
        <v>18</v>
      </c>
      <c r="D12" s="6" t="s">
        <v>19</v>
      </c>
      <c r="E12" s="19">
        <v>4200</v>
      </c>
      <c r="F12" s="19"/>
    </row>
    <row r="13" spans="1:7" x14ac:dyDescent="0.25">
      <c r="B13" s="6" t="s">
        <v>17</v>
      </c>
      <c r="C13" s="6" t="s">
        <v>18</v>
      </c>
      <c r="D13" s="6" t="s">
        <v>20</v>
      </c>
      <c r="E13" s="19">
        <v>8100</v>
      </c>
      <c r="F13" s="19"/>
    </row>
    <row r="14" spans="1:7" x14ac:dyDescent="0.25">
      <c r="B14" s="6" t="s">
        <v>17</v>
      </c>
      <c r="C14" s="6" t="s">
        <v>21</v>
      </c>
      <c r="D14" s="6" t="s">
        <v>22</v>
      </c>
      <c r="E14" s="19">
        <v>12000</v>
      </c>
      <c r="F14" s="19"/>
    </row>
    <row r="15" spans="1:7" x14ac:dyDescent="0.25">
      <c r="B15" s="6" t="s">
        <v>17</v>
      </c>
      <c r="C15" s="6" t="s">
        <v>21</v>
      </c>
      <c r="D15" s="6" t="s">
        <v>23</v>
      </c>
      <c r="E15" s="19">
        <v>3400</v>
      </c>
      <c r="F15" s="19"/>
    </row>
    <row r="16" spans="1:7" x14ac:dyDescent="0.25">
      <c r="B16" s="6" t="s">
        <v>17</v>
      </c>
      <c r="C16" s="6" t="s">
        <v>24</v>
      </c>
      <c r="D16" s="6" t="s">
        <v>25</v>
      </c>
      <c r="E16" s="19">
        <v>15000</v>
      </c>
      <c r="F16" s="19"/>
    </row>
    <row r="17" spans="1:6" x14ac:dyDescent="0.25">
      <c r="B17" s="6" t="s">
        <v>17</v>
      </c>
      <c r="C17" s="6" t="s">
        <v>24</v>
      </c>
      <c r="D17" s="6" t="s">
        <v>26</v>
      </c>
      <c r="E17" s="19">
        <v>5000</v>
      </c>
      <c r="F17" s="19"/>
    </row>
    <row r="18" spans="1:6" x14ac:dyDescent="0.25">
      <c r="B18" s="6" t="s">
        <v>27</v>
      </c>
      <c r="C18" s="6" t="s">
        <v>18</v>
      </c>
      <c r="D18" s="6" t="s">
        <v>19</v>
      </c>
      <c r="E18" s="19">
        <v>3990</v>
      </c>
      <c r="F18" s="19"/>
    </row>
    <row r="19" spans="1:6" x14ac:dyDescent="0.25">
      <c r="B19" s="6" t="s">
        <v>27</v>
      </c>
      <c r="C19" s="6" t="s">
        <v>18</v>
      </c>
      <c r="D19" s="6" t="s">
        <v>20</v>
      </c>
      <c r="E19" s="19">
        <v>7695</v>
      </c>
      <c r="F19" s="19"/>
    </row>
    <row r="20" spans="1:6" x14ac:dyDescent="0.25">
      <c r="B20" s="6" t="s">
        <v>27</v>
      </c>
      <c r="C20" s="6" t="s">
        <v>21</v>
      </c>
      <c r="D20" s="6" t="s">
        <v>22</v>
      </c>
      <c r="E20" s="19">
        <v>11400</v>
      </c>
      <c r="F20" s="19"/>
    </row>
    <row r="21" spans="1:6" x14ac:dyDescent="0.25">
      <c r="B21" s="6" t="s">
        <v>27</v>
      </c>
      <c r="C21" s="6" t="s">
        <v>21</v>
      </c>
      <c r="D21" s="6" t="s">
        <v>23</v>
      </c>
      <c r="E21" s="19">
        <v>3230</v>
      </c>
      <c r="F21" s="19"/>
    </row>
    <row r="22" spans="1:6" x14ac:dyDescent="0.25">
      <c r="B22" s="6" t="s">
        <v>27</v>
      </c>
      <c r="C22" s="6" t="s">
        <v>24</v>
      </c>
      <c r="D22" s="6" t="s">
        <v>25</v>
      </c>
      <c r="E22" s="19">
        <v>14250</v>
      </c>
      <c r="F22" s="19"/>
    </row>
    <row r="23" spans="1:6" x14ac:dyDescent="0.25">
      <c r="B23" s="6" t="s">
        <v>27</v>
      </c>
      <c r="C23" s="6" t="s">
        <v>24</v>
      </c>
      <c r="D23" s="6" t="s">
        <v>26</v>
      </c>
      <c r="E23" s="19">
        <v>4750</v>
      </c>
      <c r="F23" s="19"/>
    </row>
    <row r="24" spans="1:6" x14ac:dyDescent="0.25">
      <c r="B24" s="16" t="s">
        <v>28</v>
      </c>
      <c r="C24" s="16" t="s">
        <v>18</v>
      </c>
      <c r="D24" s="16" t="s">
        <v>19</v>
      </c>
      <c r="E24" s="22">
        <v>4536</v>
      </c>
      <c r="F24" s="19"/>
    </row>
    <row r="25" spans="1:6" x14ac:dyDescent="0.25">
      <c r="B25" s="16" t="s">
        <v>28</v>
      </c>
      <c r="C25" s="16" t="s">
        <v>18</v>
      </c>
      <c r="D25" s="16" t="s">
        <v>20</v>
      </c>
      <c r="E25" s="22">
        <v>8748</v>
      </c>
      <c r="F25" s="19"/>
    </row>
    <row r="26" spans="1:6" x14ac:dyDescent="0.25">
      <c r="B26" s="16" t="s">
        <v>28</v>
      </c>
      <c r="C26" s="16" t="s">
        <v>21</v>
      </c>
      <c r="D26" s="16" t="s">
        <v>22</v>
      </c>
      <c r="E26" s="22">
        <v>12960</v>
      </c>
      <c r="F26" s="19"/>
    </row>
    <row r="27" spans="1:6" x14ac:dyDescent="0.25">
      <c r="B27" s="16" t="s">
        <v>28</v>
      </c>
      <c r="C27" s="16" t="s">
        <v>21</v>
      </c>
      <c r="D27" s="16" t="s">
        <v>23</v>
      </c>
      <c r="E27" s="22">
        <v>3672</v>
      </c>
      <c r="F27" s="19"/>
    </row>
    <row r="28" spans="1:6" x14ac:dyDescent="0.25">
      <c r="B28" s="16" t="s">
        <v>28</v>
      </c>
      <c r="C28" s="16" t="s">
        <v>24</v>
      </c>
      <c r="D28" s="16" t="s">
        <v>25</v>
      </c>
      <c r="E28" s="22">
        <v>16200</v>
      </c>
      <c r="F28" s="19"/>
    </row>
    <row r="29" spans="1:6" x14ac:dyDescent="0.25">
      <c r="B29" s="16" t="s">
        <v>28</v>
      </c>
      <c r="C29" s="16" t="s">
        <v>24</v>
      </c>
      <c r="D29" s="16" t="s">
        <v>26</v>
      </c>
      <c r="E29" s="22">
        <v>5400</v>
      </c>
      <c r="F29" s="19"/>
    </row>
    <row r="31" spans="1:6" x14ac:dyDescent="0.25">
      <c r="A31" t="s">
        <v>16</v>
      </c>
    </row>
    <row r="33" spans="2:5" x14ac:dyDescent="0.25">
      <c r="B33" s="15" t="s">
        <v>12</v>
      </c>
      <c r="C33" s="15" t="s">
        <v>13</v>
      </c>
      <c r="D33" s="15" t="s">
        <v>14</v>
      </c>
      <c r="E33" s="15" t="s">
        <v>16</v>
      </c>
    </row>
    <row r="34" spans="2:5" x14ac:dyDescent="0.25">
      <c r="B34" s="6" t="s">
        <v>17</v>
      </c>
      <c r="C34" s="6" t="s">
        <v>18</v>
      </c>
      <c r="D34" s="6" t="s">
        <v>19</v>
      </c>
      <c r="E34" s="19">
        <v>4000</v>
      </c>
    </row>
    <row r="35" spans="2:5" x14ac:dyDescent="0.25">
      <c r="B35" s="6" t="s">
        <v>17</v>
      </c>
      <c r="C35" s="6" t="s">
        <v>18</v>
      </c>
      <c r="D35" s="6" t="s">
        <v>20</v>
      </c>
      <c r="E35" s="19">
        <v>8000</v>
      </c>
    </row>
    <row r="36" spans="2:5" x14ac:dyDescent="0.25">
      <c r="B36" s="6" t="s">
        <v>17</v>
      </c>
      <c r="C36" s="6" t="s">
        <v>21</v>
      </c>
      <c r="D36" s="6" t="s">
        <v>22</v>
      </c>
      <c r="E36" s="19">
        <v>11000</v>
      </c>
    </row>
    <row r="37" spans="2:5" x14ac:dyDescent="0.25">
      <c r="B37" s="6" t="s">
        <v>17</v>
      </c>
      <c r="C37" s="6" t="s">
        <v>21</v>
      </c>
      <c r="D37" s="6" t="s">
        <v>23</v>
      </c>
      <c r="E37" s="19">
        <v>3000</v>
      </c>
    </row>
    <row r="38" spans="2:5" x14ac:dyDescent="0.25">
      <c r="B38" s="6" t="s">
        <v>17</v>
      </c>
      <c r="C38" s="6" t="s">
        <v>24</v>
      </c>
      <c r="D38" s="6" t="s">
        <v>25</v>
      </c>
      <c r="E38" s="19">
        <v>15000</v>
      </c>
    </row>
    <row r="39" spans="2:5" x14ac:dyDescent="0.25">
      <c r="B39" s="6" t="s">
        <v>17</v>
      </c>
      <c r="C39" s="6" t="s">
        <v>24</v>
      </c>
      <c r="D39" s="6" t="s">
        <v>26</v>
      </c>
      <c r="E39" s="19">
        <v>4500</v>
      </c>
    </row>
    <row r="40" spans="2:5" x14ac:dyDescent="0.25">
      <c r="B40" s="6" t="s">
        <v>27</v>
      </c>
      <c r="C40" s="6" t="s">
        <v>18</v>
      </c>
      <c r="D40" s="6" t="s">
        <v>19</v>
      </c>
      <c r="E40" s="19">
        <v>3800</v>
      </c>
    </row>
    <row r="41" spans="2:5" x14ac:dyDescent="0.25">
      <c r="B41" s="6" t="s">
        <v>27</v>
      </c>
      <c r="C41" s="6" t="s">
        <v>18</v>
      </c>
      <c r="D41" s="6" t="s">
        <v>20</v>
      </c>
      <c r="E41" s="19">
        <v>7600</v>
      </c>
    </row>
    <row r="42" spans="2:5" x14ac:dyDescent="0.25">
      <c r="B42" s="6" t="s">
        <v>27</v>
      </c>
      <c r="C42" s="6" t="s">
        <v>21</v>
      </c>
      <c r="D42" s="6" t="s">
        <v>22</v>
      </c>
      <c r="E42" s="19">
        <v>10450</v>
      </c>
    </row>
    <row r="43" spans="2:5" x14ac:dyDescent="0.25">
      <c r="B43" s="6" t="s">
        <v>27</v>
      </c>
      <c r="C43" s="6" t="s">
        <v>21</v>
      </c>
      <c r="D43" s="6" t="s">
        <v>23</v>
      </c>
      <c r="E43" s="19">
        <v>2850</v>
      </c>
    </row>
    <row r="44" spans="2:5" x14ac:dyDescent="0.25">
      <c r="B44" s="6" t="s">
        <v>27</v>
      </c>
      <c r="C44" s="6" t="s">
        <v>24</v>
      </c>
      <c r="D44" s="6" t="s">
        <v>25</v>
      </c>
      <c r="E44" s="19">
        <v>14250</v>
      </c>
    </row>
    <row r="45" spans="2:5" x14ac:dyDescent="0.25">
      <c r="B45" s="6" t="s">
        <v>27</v>
      </c>
      <c r="C45" s="6" t="s">
        <v>24</v>
      </c>
      <c r="D45" s="6" t="s">
        <v>26</v>
      </c>
      <c r="E45" s="19">
        <v>4275</v>
      </c>
    </row>
    <row r="46" spans="2:5" x14ac:dyDescent="0.25">
      <c r="B46" s="16" t="s">
        <v>28</v>
      </c>
      <c r="C46" s="16" t="s">
        <v>18</v>
      </c>
      <c r="D46" s="16" t="s">
        <v>19</v>
      </c>
      <c r="E46" s="22">
        <v>4320</v>
      </c>
    </row>
    <row r="47" spans="2:5" x14ac:dyDescent="0.25">
      <c r="B47" s="16" t="s">
        <v>28</v>
      </c>
      <c r="C47" s="16" t="s">
        <v>18</v>
      </c>
      <c r="D47" s="16" t="s">
        <v>20</v>
      </c>
      <c r="E47" s="22">
        <v>8640</v>
      </c>
    </row>
    <row r="48" spans="2:5" x14ac:dyDescent="0.25">
      <c r="B48" s="16" t="s">
        <v>28</v>
      </c>
      <c r="C48" s="16" t="s">
        <v>21</v>
      </c>
      <c r="D48" s="16" t="s">
        <v>22</v>
      </c>
      <c r="E48" s="22">
        <v>11880</v>
      </c>
    </row>
    <row r="49" spans="2:5" x14ac:dyDescent="0.25">
      <c r="B49" s="16" t="s">
        <v>28</v>
      </c>
      <c r="C49" s="16" t="s">
        <v>21</v>
      </c>
      <c r="D49" s="16" t="s">
        <v>23</v>
      </c>
      <c r="E49" s="22">
        <v>3240</v>
      </c>
    </row>
    <row r="50" spans="2:5" x14ac:dyDescent="0.25">
      <c r="B50" s="16" t="s">
        <v>28</v>
      </c>
      <c r="C50" s="16" t="s">
        <v>24</v>
      </c>
      <c r="D50" s="16" t="s">
        <v>25</v>
      </c>
      <c r="E50" s="22">
        <v>16200</v>
      </c>
    </row>
    <row r="51" spans="2:5" x14ac:dyDescent="0.25">
      <c r="B51" s="16" t="s">
        <v>28</v>
      </c>
      <c r="C51" s="16" t="s">
        <v>24</v>
      </c>
      <c r="D51" s="16" t="s">
        <v>26</v>
      </c>
      <c r="E51" s="22">
        <v>4860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25"/>
  <sheetViews>
    <sheetView zoomScaleNormal="100" workbookViewId="0"/>
  </sheetViews>
  <sheetFormatPr defaultRowHeight="15" x14ac:dyDescent="0.25"/>
  <cols>
    <col min="2" max="2" width="12.140625" customWidth="1"/>
    <col min="3" max="3" width="23.42578125" customWidth="1"/>
    <col min="4" max="5" width="13.85546875" style="4" customWidth="1"/>
    <col min="6" max="6" width="12.85546875" customWidth="1"/>
  </cols>
  <sheetData>
    <row r="1" spans="1:6" ht="24.75" customHeight="1" x14ac:dyDescent="0.4">
      <c r="A1" s="5" t="s">
        <v>29</v>
      </c>
      <c r="B1" s="6"/>
      <c r="C1" s="6"/>
      <c r="D1" s="19"/>
      <c r="E1" s="19"/>
      <c r="F1" s="6"/>
    </row>
    <row r="2" spans="1:6" ht="18.75" customHeight="1" x14ac:dyDescent="0.3">
      <c r="A2" s="7" t="s">
        <v>0</v>
      </c>
      <c r="B2" s="6"/>
      <c r="C2" s="6"/>
      <c r="D2" s="19"/>
      <c r="E2" s="19"/>
      <c r="F2" s="6"/>
    </row>
    <row r="3" spans="1:6" x14ac:dyDescent="0.25">
      <c r="C3" s="6"/>
      <c r="D3" s="19"/>
      <c r="E3" s="19"/>
      <c r="F3" s="6"/>
    </row>
    <row r="4" spans="1:6" s="15" customFormat="1" x14ac:dyDescent="0.25">
      <c r="A4" s="8" t="s">
        <v>10</v>
      </c>
      <c r="B4" s="16" t="s">
        <v>32</v>
      </c>
      <c r="C4" s="6" t="str">
        <f>report_month</f>
        <v>Sep</v>
      </c>
      <c r="D4" s="19"/>
      <c r="E4" s="19"/>
      <c r="F4" s="6"/>
    </row>
    <row r="5" spans="1:6" x14ac:dyDescent="0.25">
      <c r="A5" s="6"/>
      <c r="B5" s="6"/>
      <c r="C5" s="6"/>
      <c r="D5" s="19"/>
      <c r="E5" s="19"/>
      <c r="F5" s="6"/>
    </row>
    <row r="6" spans="1:6" x14ac:dyDescent="0.25">
      <c r="A6" s="8" t="s">
        <v>11</v>
      </c>
      <c r="B6" s="6"/>
    </row>
    <row r="7" spans="1:6" x14ac:dyDescent="0.25">
      <c r="B7" s="8" t="s">
        <v>13</v>
      </c>
      <c r="C7" s="8" t="s">
        <v>14</v>
      </c>
      <c r="D7" s="18" t="s">
        <v>15</v>
      </c>
      <c r="E7" s="18" t="s">
        <v>16</v>
      </c>
      <c r="F7" s="20" t="s">
        <v>35</v>
      </c>
    </row>
    <row r="8" spans="1:6" x14ac:dyDescent="0.25">
      <c r="B8" s="6" t="s">
        <v>18</v>
      </c>
      <c r="C8" s="6" t="s">
        <v>19</v>
      </c>
      <c r="D8" s="19">
        <f>SUMIFS(tbl_actual[Actual],tbl_actual[Month],report_month,tbl_actual[Dept],B8,tbl_actual[Account],C8)</f>
        <v>4536</v>
      </c>
      <c r="E8" s="19">
        <f>SUMIFS(tbl_budget[Budget],tbl_budget[Month],report_month,tbl_budget[Dept],B8,tbl_budget[Account],C8)</f>
        <v>4320</v>
      </c>
      <c r="F8" s="4">
        <f>D8-E8</f>
        <v>216</v>
      </c>
    </row>
    <row r="9" spans="1:6" x14ac:dyDescent="0.25">
      <c r="B9" s="6" t="s">
        <v>18</v>
      </c>
      <c r="C9" s="6" t="s">
        <v>20</v>
      </c>
      <c r="D9" s="19">
        <f>SUMIFS(tbl_actual[Actual],tbl_actual[Month],report_month,tbl_actual[Dept],B9,tbl_actual[Account],C9)</f>
        <v>8748</v>
      </c>
      <c r="E9" s="19">
        <f>SUMIFS(tbl_budget[Budget],tbl_budget[Month],report_month,tbl_budget[Dept],B9,tbl_budget[Account],C9)</f>
        <v>8640</v>
      </c>
      <c r="F9" s="4">
        <f t="shared" ref="F9:F13" si="0">D9-E9</f>
        <v>108</v>
      </c>
    </row>
    <row r="10" spans="1:6" x14ac:dyDescent="0.25">
      <c r="B10" s="6" t="s">
        <v>21</v>
      </c>
      <c r="C10" s="6" t="s">
        <v>22</v>
      </c>
      <c r="D10" s="19">
        <f>SUMIFS(tbl_actual[Actual],tbl_actual[Month],report_month,tbl_actual[Dept],B10,tbl_actual[Account],C10)</f>
        <v>12960</v>
      </c>
      <c r="E10" s="19">
        <f>SUMIFS(tbl_budget[Budget],tbl_budget[Month],report_month,tbl_budget[Dept],B10,tbl_budget[Account],C10)</f>
        <v>11880</v>
      </c>
      <c r="F10" s="4">
        <f t="shared" si="0"/>
        <v>1080</v>
      </c>
    </row>
    <row r="11" spans="1:6" x14ac:dyDescent="0.25">
      <c r="B11" s="6" t="s">
        <v>21</v>
      </c>
      <c r="C11" s="6" t="s">
        <v>23</v>
      </c>
      <c r="D11" s="19">
        <f>SUMIFS(tbl_actual[Actual],tbl_actual[Month],report_month,tbl_actual[Dept],B11,tbl_actual[Account],C11)</f>
        <v>3672</v>
      </c>
      <c r="E11" s="19">
        <f>SUMIFS(tbl_budget[Budget],tbl_budget[Month],report_month,tbl_budget[Dept],B11,tbl_budget[Account],C11)</f>
        <v>3240</v>
      </c>
      <c r="F11" s="4">
        <f t="shared" si="0"/>
        <v>432</v>
      </c>
    </row>
    <row r="12" spans="1:6" x14ac:dyDescent="0.25">
      <c r="B12" s="6" t="s">
        <v>24</v>
      </c>
      <c r="C12" s="6" t="s">
        <v>25</v>
      </c>
      <c r="D12" s="19">
        <f>SUMIFS(tbl_actual[Actual],tbl_actual[Month],report_month,tbl_actual[Dept],B12,tbl_actual[Account],C12)</f>
        <v>16200</v>
      </c>
      <c r="E12" s="19">
        <f>SUMIFS(tbl_budget[Budget],tbl_budget[Month],report_month,tbl_budget[Dept],B12,tbl_budget[Account],C12)</f>
        <v>16200</v>
      </c>
      <c r="F12" s="4">
        <f t="shared" si="0"/>
        <v>0</v>
      </c>
    </row>
    <row r="13" spans="1:6" x14ac:dyDescent="0.25">
      <c r="B13" s="6" t="s">
        <v>24</v>
      </c>
      <c r="C13" s="6" t="s">
        <v>26</v>
      </c>
      <c r="D13" s="19">
        <f>SUMIFS(tbl_actual[Actual],tbl_actual[Month],report_month,tbl_actual[Dept],B13,tbl_actual[Account],C13)</f>
        <v>5400</v>
      </c>
      <c r="E13" s="19">
        <f>SUMIFS(tbl_budget[Budget],tbl_budget[Month],report_month,tbl_budget[Dept],B13,tbl_budget[Account],C13)</f>
        <v>4860</v>
      </c>
      <c r="F13" s="4">
        <f t="shared" si="0"/>
        <v>540</v>
      </c>
    </row>
    <row r="14" spans="1:6" x14ac:dyDescent="0.25">
      <c r="B14" s="16" t="s">
        <v>34</v>
      </c>
      <c r="C14" s="6"/>
      <c r="D14" s="19">
        <f t="shared" ref="D14:F14" si="1">SUM(D8:D13)</f>
        <v>51516</v>
      </c>
      <c r="E14" s="19">
        <f t="shared" si="1"/>
        <v>49140</v>
      </c>
      <c r="F14" s="19">
        <f t="shared" si="1"/>
        <v>2376</v>
      </c>
    </row>
    <row r="15" spans="1:6" x14ac:dyDescent="0.25">
      <c r="B15" s="6"/>
      <c r="C15" s="6"/>
      <c r="D15" s="19"/>
      <c r="E15" s="19"/>
      <c r="F15" s="14"/>
    </row>
    <row r="16" spans="1:6" x14ac:dyDescent="0.25">
      <c r="B16" s="6"/>
      <c r="C16" s="6"/>
      <c r="D16" s="19"/>
      <c r="E16" s="19"/>
      <c r="F16" s="14"/>
    </row>
    <row r="17" spans="2:6" x14ac:dyDescent="0.25">
      <c r="B17" s="6"/>
      <c r="C17" s="6"/>
      <c r="D17" s="19"/>
      <c r="E17" s="19"/>
      <c r="F17" s="14"/>
    </row>
    <row r="18" spans="2:6" x14ac:dyDescent="0.25">
      <c r="B18" s="6"/>
      <c r="C18" s="6"/>
      <c r="D18" s="19"/>
      <c r="E18" s="19"/>
      <c r="F18" s="14"/>
    </row>
    <row r="19" spans="2:6" x14ac:dyDescent="0.25">
      <c r="B19" s="6"/>
      <c r="C19" s="6"/>
      <c r="D19" s="19"/>
      <c r="E19" s="19"/>
      <c r="F19" s="14"/>
    </row>
    <row r="20" spans="2:6" x14ac:dyDescent="0.25">
      <c r="B20" s="6"/>
      <c r="C20" s="6"/>
      <c r="D20" s="19"/>
      <c r="E20" s="19"/>
      <c r="F20" s="14"/>
    </row>
    <row r="21" spans="2:6" x14ac:dyDescent="0.25">
      <c r="B21" s="6"/>
      <c r="C21" s="6"/>
      <c r="D21" s="19"/>
      <c r="E21" s="19"/>
      <c r="F21" s="14"/>
    </row>
    <row r="22" spans="2:6" x14ac:dyDescent="0.25">
      <c r="B22" s="6"/>
      <c r="C22" s="6"/>
      <c r="D22" s="19"/>
      <c r="E22" s="19"/>
      <c r="F22" s="14"/>
    </row>
    <row r="23" spans="2:6" x14ac:dyDescent="0.25">
      <c r="B23" s="6"/>
      <c r="C23" s="6"/>
      <c r="D23" s="19"/>
      <c r="E23" s="19"/>
      <c r="F23" s="14"/>
    </row>
    <row r="24" spans="2:6" x14ac:dyDescent="0.25">
      <c r="B24" s="6"/>
      <c r="C24" s="6"/>
      <c r="D24" s="19"/>
      <c r="E24" s="19"/>
      <c r="F24" s="14"/>
    </row>
    <row r="25" spans="2:6" x14ac:dyDescent="0.25">
      <c r="B25" s="6"/>
      <c r="C25" s="6"/>
      <c r="D25" s="19"/>
      <c r="E25" s="19"/>
      <c r="F25" s="14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24"/>
  <sheetViews>
    <sheetView zoomScaleNormal="100" workbookViewId="0"/>
  </sheetViews>
  <sheetFormatPr defaultRowHeight="15" x14ac:dyDescent="0.25"/>
  <cols>
    <col min="2" max="2" width="12.7109375" customWidth="1"/>
    <col min="4" max="4" width="16.85546875" customWidth="1"/>
  </cols>
  <sheetData>
    <row r="1" spans="1:7" ht="24.75" customHeight="1" thickBot="1" x14ac:dyDescent="0.45">
      <c r="A1" s="5" t="s">
        <v>30</v>
      </c>
      <c r="B1" s="6"/>
      <c r="C1" s="6"/>
      <c r="D1" s="6"/>
      <c r="E1" s="6"/>
      <c r="F1" s="6"/>
      <c r="G1" s="6"/>
    </row>
    <row r="2" spans="1:7" ht="18.75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25">
      <c r="C3" s="6"/>
      <c r="D3" s="6"/>
      <c r="E3" s="6"/>
      <c r="F3" s="6"/>
      <c r="G3" s="6"/>
    </row>
    <row r="4" spans="1:7" s="15" customFormat="1" x14ac:dyDescent="0.25">
      <c r="A4" s="8" t="s">
        <v>10</v>
      </c>
      <c r="B4" s="16" t="s">
        <v>33</v>
      </c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7" spans="1:7" x14ac:dyDescent="0.25">
      <c r="A7" s="20" t="s">
        <v>15</v>
      </c>
    </row>
    <row r="9" spans="1:7" x14ac:dyDescent="0.25">
      <c r="B9" s="6" t="s">
        <v>28</v>
      </c>
      <c r="C9" s="6" t="s">
        <v>18</v>
      </c>
      <c r="D9" s="6" t="s">
        <v>19</v>
      </c>
      <c r="E9" s="19">
        <v>4536</v>
      </c>
    </row>
    <row r="10" spans="1:7" x14ac:dyDescent="0.25">
      <c r="B10" s="6" t="s">
        <v>28</v>
      </c>
      <c r="C10" s="6" t="s">
        <v>18</v>
      </c>
      <c r="D10" s="6" t="s">
        <v>20</v>
      </c>
      <c r="E10" s="19">
        <v>8748</v>
      </c>
    </row>
    <row r="11" spans="1:7" x14ac:dyDescent="0.25">
      <c r="B11" s="6" t="s">
        <v>28</v>
      </c>
      <c r="C11" s="6" t="s">
        <v>21</v>
      </c>
      <c r="D11" s="6" t="s">
        <v>22</v>
      </c>
      <c r="E11" s="19">
        <v>12960</v>
      </c>
    </row>
    <row r="12" spans="1:7" x14ac:dyDescent="0.25">
      <c r="B12" s="6" t="s">
        <v>28</v>
      </c>
      <c r="C12" s="6" t="s">
        <v>21</v>
      </c>
      <c r="D12" s="6" t="s">
        <v>23</v>
      </c>
      <c r="E12" s="19">
        <v>3672</v>
      </c>
    </row>
    <row r="13" spans="1:7" x14ac:dyDescent="0.25">
      <c r="B13" s="6" t="s">
        <v>28</v>
      </c>
      <c r="C13" s="6" t="s">
        <v>24</v>
      </c>
      <c r="D13" s="6" t="s">
        <v>25</v>
      </c>
      <c r="E13" s="19">
        <v>16200</v>
      </c>
    </row>
    <row r="14" spans="1:7" x14ac:dyDescent="0.25">
      <c r="B14" s="6" t="s">
        <v>28</v>
      </c>
      <c r="C14" s="6" t="s">
        <v>24</v>
      </c>
      <c r="D14" s="6" t="s">
        <v>26</v>
      </c>
      <c r="E14" s="19">
        <v>5400</v>
      </c>
    </row>
    <row r="17" spans="1:5" x14ac:dyDescent="0.25">
      <c r="A17" s="20" t="s">
        <v>16</v>
      </c>
    </row>
    <row r="19" spans="1:5" x14ac:dyDescent="0.25">
      <c r="B19" s="6" t="s">
        <v>28</v>
      </c>
      <c r="C19" s="6" t="s">
        <v>18</v>
      </c>
      <c r="D19" s="6" t="s">
        <v>19</v>
      </c>
      <c r="E19" s="19">
        <v>4320</v>
      </c>
    </row>
    <row r="20" spans="1:5" x14ac:dyDescent="0.25">
      <c r="B20" s="6" t="s">
        <v>28</v>
      </c>
      <c r="C20" s="6" t="s">
        <v>18</v>
      </c>
      <c r="D20" s="6" t="s">
        <v>20</v>
      </c>
      <c r="E20" s="19">
        <v>8640</v>
      </c>
    </row>
    <row r="21" spans="1:5" x14ac:dyDescent="0.25">
      <c r="B21" s="6" t="s">
        <v>28</v>
      </c>
      <c r="C21" s="6" t="s">
        <v>21</v>
      </c>
      <c r="D21" s="6" t="s">
        <v>22</v>
      </c>
      <c r="E21" s="19">
        <v>11880</v>
      </c>
    </row>
    <row r="22" spans="1:5" x14ac:dyDescent="0.25">
      <c r="B22" s="6" t="s">
        <v>28</v>
      </c>
      <c r="C22" s="6" t="s">
        <v>21</v>
      </c>
      <c r="D22" s="6" t="s">
        <v>23</v>
      </c>
      <c r="E22" s="19">
        <v>3240</v>
      </c>
    </row>
    <row r="23" spans="1:5" x14ac:dyDescent="0.25">
      <c r="B23" s="6" t="s">
        <v>28</v>
      </c>
      <c r="C23" s="6" t="s">
        <v>24</v>
      </c>
      <c r="D23" s="6" t="s">
        <v>25</v>
      </c>
      <c r="E23" s="19">
        <v>16200</v>
      </c>
    </row>
    <row r="24" spans="1:5" x14ac:dyDescent="0.25">
      <c r="B24" s="6" t="s">
        <v>28</v>
      </c>
      <c r="C24" s="6" t="s">
        <v>24</v>
      </c>
      <c r="D24" s="6" t="s">
        <v>26</v>
      </c>
      <c r="E24" s="19">
        <v>4860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Excel U</vt:lpstr>
      <vt:lpstr>Exercise 1</vt:lpstr>
      <vt:lpstr>Exercise 2</vt:lpstr>
      <vt:lpstr>Exercise 3</vt:lpstr>
      <vt:lpstr>report_month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2026-10-19T19:34:49Z</dcterms:modified>
</cp:coreProperties>
</file>