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codeName="ThisWorkbook" defaultThemeVersion="124226"/>
  <bookViews>
    <workbookView xWindow="480" yWindow="30" windowWidth="18195" windowHeight="13860" activeTab="0"/>
  </bookViews>
  <sheets>
    <sheet name="Start Here" sheetId="7" r:id="rId1"/>
    <sheet name="Exercise 1" sheetId="6" r:id="rId2"/>
    <sheet name="Exercise 2" sheetId="5" r:id="rId3"/>
    <sheet name="Exercise 2 Support" sheetId="8" r:id="rId4"/>
    <sheet name="Exercise 3" sheetId="4" r:id="rId5"/>
    <sheet name="Exercise 4" sheetId="3" r:id="rId6"/>
    <sheet name="Exercise 5" sheetId="2" r:id="rId7"/>
  </sheets>
  <definedNames>
    <definedName name="dd_accounts">tbl_accounts[]</definedName>
    <definedName name="dd_departments">tbl_departments[]</definedName>
  </definedNames>
  <calcPr calcId="145621"/>
</workbook>
</file>

<file path=xl/sharedStrings.xml><?xml version="1.0" encoding="utf-8"?>
<sst xmlns="http://schemas.openxmlformats.org/spreadsheetml/2006/main" count="199" uniqueCount="132">
  <si>
    <t>Start Here</t>
  </si>
  <si>
    <t>Click Consulting</t>
  </si>
  <si>
    <t>Purpose</t>
  </si>
  <si>
    <t>Topics</t>
  </si>
  <si>
    <t>The topics covered are:</t>
  </si>
  <si>
    <t>Sheet</t>
  </si>
  <si>
    <t>Topic</t>
  </si>
  <si>
    <t>Exercise 1</t>
  </si>
  <si>
    <t>Exercise 2</t>
  </si>
  <si>
    <t>Exercise 3</t>
  </si>
  <si>
    <t>Exercise 4</t>
  </si>
  <si>
    <t>Exercise 5</t>
  </si>
  <si>
    <t>To provide sample exercises for using the Conditional Formatting feature.</t>
  </si>
  <si>
    <t>Data Bars</t>
  </si>
  <si>
    <t>Icon Sets</t>
  </si>
  <si>
    <t>Exercise</t>
  </si>
  <si>
    <t>Using the techniques presented in the book, please perform the following:</t>
  </si>
  <si>
    <t>Account</t>
  </si>
  <si>
    <t>Date</t>
  </si>
  <si>
    <t>Amount</t>
  </si>
  <si>
    <t>Trade shows</t>
  </si>
  <si>
    <t>Research</t>
  </si>
  <si>
    <t>Overhead</t>
  </si>
  <si>
    <t>Corporate</t>
  </si>
  <si>
    <t>Travel</t>
  </si>
  <si>
    <t>Accounting</t>
  </si>
  <si>
    <t>Wages</t>
  </si>
  <si>
    <t>Computer software</t>
  </si>
  <si>
    <t>Marketing</t>
  </si>
  <si>
    <t>Logistics</t>
  </si>
  <si>
    <t>Meals and Entertainment</t>
  </si>
  <si>
    <t>Warehouse</t>
  </si>
  <si>
    <t>HR</t>
  </si>
  <si>
    <t>Small office equipment</t>
  </si>
  <si>
    <t>IT</t>
  </si>
  <si>
    <t>Internet</t>
  </si>
  <si>
    <t>Manufacturing</t>
  </si>
  <si>
    <t>Salary</t>
  </si>
  <si>
    <t>Postage</t>
  </si>
  <si>
    <t>Office supplies</t>
  </si>
  <si>
    <t>Sales</t>
  </si>
  <si>
    <t>DeptID</t>
  </si>
  <si>
    <t>Department</t>
  </si>
  <si>
    <t>Operations</t>
  </si>
  <si>
    <t>Actual</t>
  </si>
  <si>
    <t>Forecast</t>
  </si>
  <si>
    <t>Variance</t>
  </si>
  <si>
    <t>SG&amp;A Variance to Forecast</t>
  </si>
  <si>
    <t>Comments</t>
  </si>
  <si>
    <t>Debit</t>
  </si>
  <si>
    <t>Credit</t>
  </si>
  <si>
    <t>Total Debits</t>
  </si>
  <si>
    <t>Total Credits</t>
  </si>
  <si>
    <t>Diff</t>
  </si>
  <si>
    <t>Exercise 2 Support</t>
  </si>
  <si>
    <t>Account List</t>
  </si>
  <si>
    <t>Department List</t>
  </si>
  <si>
    <t>Telephone</t>
  </si>
  <si>
    <t>Greater Than / Less Than</t>
  </si>
  <si>
    <t>Equal To / Not Equal To</t>
  </si>
  <si>
    <t>I set up a custom named range called dd_accounts that refers to tbl_accounts</t>
  </si>
  <si>
    <t>I set up a custom named range called dd_departments that refers to tbl_departments</t>
  </si>
  <si>
    <t>Note: I converted the account region below to a Table named tbl_accounts</t>
  </si>
  <si>
    <t>I converted the department region below to a Table named tbl_departments</t>
  </si>
  <si>
    <t>Checking account</t>
  </si>
  <si>
    <t>Money market</t>
  </si>
  <si>
    <t>Savings</t>
  </si>
  <si>
    <t>Prepaids</t>
  </si>
  <si>
    <t>Deposits</t>
  </si>
  <si>
    <t>Accounts Receivable</t>
  </si>
  <si>
    <t>Inventory</t>
  </si>
  <si>
    <t>Furniture and Fixtures</t>
  </si>
  <si>
    <t>Computer Equipment</t>
  </si>
  <si>
    <t>Machinery</t>
  </si>
  <si>
    <t>Automobiles</t>
  </si>
  <si>
    <t>Accounts Payable</t>
  </si>
  <si>
    <t>Payroll liabilities</t>
  </si>
  <si>
    <t>Taxes</t>
  </si>
  <si>
    <t>Loan from officer</t>
  </si>
  <si>
    <t>Retained earnings</t>
  </si>
  <si>
    <t>Current year earnings</t>
  </si>
  <si>
    <t>Income</t>
  </si>
  <si>
    <t>COGS</t>
  </si>
  <si>
    <t>Telephone Expense Allocation</t>
  </si>
  <si>
    <t>To allocate telco by cell number</t>
  </si>
  <si>
    <t>Summary</t>
  </si>
  <si>
    <t>Conditionally format the Diff value with Green Fill with Dark Green Text if the value equals 0</t>
  </si>
  <si>
    <t>Conditionally format the Diff value with Light Red Fill with Dark Red Text if the value is greater than 0</t>
  </si>
  <si>
    <t>Conditionally format the Diff value cell with Light Red Fill with Dark Red Text if the value is less than 0</t>
  </si>
  <si>
    <t>Check List</t>
  </si>
  <si>
    <t>Duplicate Values</t>
  </si>
  <si>
    <t>CkNum</t>
  </si>
  <si>
    <t>VID</t>
  </si>
  <si>
    <t>SSC201</t>
  </si>
  <si>
    <t>TNK900</t>
  </si>
  <si>
    <t>MER333</t>
  </si>
  <si>
    <t>TME400</t>
  </si>
  <si>
    <t>TRI002</t>
  </si>
  <si>
    <t>MOR300</t>
  </si>
  <si>
    <t>SMI333</t>
  </si>
  <si>
    <t>SSP204</t>
  </si>
  <si>
    <t>MER332</t>
  </si>
  <si>
    <t>SMI331</t>
  </si>
  <si>
    <t>Sales by Rep</t>
  </si>
  <si>
    <t>RepID</t>
  </si>
  <si>
    <t>DAR</t>
  </si>
  <si>
    <t>JUB</t>
  </si>
  <si>
    <t>DMK</t>
  </si>
  <si>
    <t>GSL</t>
  </si>
  <si>
    <t>BYG</t>
  </si>
  <si>
    <t>BEO</t>
  </si>
  <si>
    <t>TPS</t>
  </si>
  <si>
    <t>Inventory Turnover</t>
  </si>
  <si>
    <t>Item</t>
  </si>
  <si>
    <t>Turnover</t>
  </si>
  <si>
    <t>AB101</t>
  </si>
  <si>
    <t>XY200</t>
  </si>
  <si>
    <t>CG231</t>
  </si>
  <si>
    <t>HA882</t>
  </si>
  <si>
    <t>ZZ750</t>
  </si>
  <si>
    <t>LL002</t>
  </si>
  <si>
    <t>PY552</t>
  </si>
  <si>
    <t>JJ120</t>
  </si>
  <si>
    <t>JA221</t>
  </si>
  <si>
    <t>RJ061</t>
  </si>
  <si>
    <t>Provides lists used on the Exercise 2 worksheet.</t>
  </si>
  <si>
    <t>No exercises here; only provided for reference.</t>
  </si>
  <si>
    <t>Conditionally format all variances greater than +10% with Green Fill with Dark Green Text</t>
  </si>
  <si>
    <t>Conditionally format all variances less than -10% with red Light Red Fill with Dark Red Text</t>
  </si>
  <si>
    <t>Conditionally format the duplicate checks using the style: Light Red Fill with Dark Red Text</t>
  </si>
  <si>
    <t>Conditionally format the Amount column with an orange gradient Data Bar</t>
  </si>
  <si>
    <t>Conditionally format the Turnover column with the Three Triangles Icon 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</si>
</sst>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$&quot;#,##0.00"/>
  </numFmts>
  <fonts count="5"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1" xfId="0" applyFont="1" applyBorder="1"/>
    <xf numFmtId="0" fontId="0" fillId="0" borderId="1" xfId="0" applyBorder="1"/>
    <xf numFmtId="0" fontId="4" fillId="0" borderId="0" xfId="0" applyFont="1"/>
    <xf numFmtId="0" fontId="2" fillId="0" borderId="0" xfId="0" applyFont="1"/>
    <xf numFmtId="0" fontId="2" fillId="0" borderId="2" xfId="0" applyFont="1" applyBorder="1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/>
    <xf numFmtId="164" fontId="0" fillId="0" borderId="0" xfId="0" applyNumberFormat="1"/>
    <xf numFmtId="14" fontId="2" fillId="0" borderId="2" xfId="0" applyNumberFormat="1" applyFont="1" applyBorder="1" applyAlignment="1">
      <alignment horizontal="center"/>
    </xf>
    <xf numFmtId="10" fontId="0" fillId="0" borderId="0" xfId="0" applyNumberFormat="1"/>
    <xf numFmtId="0" fontId="0" fillId="0" borderId="0" xfId="0" applyBorder="1"/>
    <xf numFmtId="0" fontId="0" fillId="0" borderId="0" xfId="0" applyAlignment="1">
      <alignment horizontal="left" indent="1"/>
    </xf>
    <xf numFmtId="165" fontId="0" fillId="0" borderId="0" xfId="0" applyNumberFormat="1"/>
    <xf numFmtId="165" fontId="0" fillId="0" borderId="2" xfId="0" applyNumberFormat="1" applyBorder="1"/>
    <xf numFmtId="165" fontId="0" fillId="0" borderId="0" xfId="0" applyNumberForma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bl_accounts" displayName="tbl_accounts" ref="B16:B48" totalsRowShown="0">
  <autoFilter ref="B16:B48"/>
  <tableColumns count="1">
    <tableColumn id="1" name="Account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bl_departments" displayName="tbl_departments" ref="B52:B63" totalsRowShown="0">
  <autoFilter ref="B52:B63"/>
  <tableColumns count="1">
    <tableColumn id="1" name="Departmen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 topLeftCell="A1"/>
  </sheetViews>
  <sheetFormatPr defaultColWidth="9.140625" defaultRowHeight="12.75"/>
  <cols>
    <col min="2" max="2" width="11.57421875" style="0" customWidth="1"/>
    <col min="3" max="3" width="24.7109375" style="0" customWidth="1"/>
  </cols>
  <sheetData>
    <row r="1" spans="1:8" ht="24" thickBot="1">
      <c r="A1" s="1" t="s">
        <v>0</v>
      </c>
      <c r="B1" s="2"/>
      <c r="C1" s="2"/>
      <c r="D1" s="2"/>
      <c r="E1" s="2"/>
      <c r="F1" s="2"/>
      <c r="G1" s="2"/>
      <c r="H1" s="2"/>
    </row>
    <row r="2" ht="18.75">
      <c r="A2" s="3" t="s">
        <v>1</v>
      </c>
    </row>
    <row r="4" spans="1:2" ht="12.75">
      <c r="A4" s="4" t="s">
        <v>2</v>
      </c>
      <c r="B4" t="s">
        <v>12</v>
      </c>
    </row>
    <row r="6" ht="12.75">
      <c r="A6" s="4" t="s">
        <v>3</v>
      </c>
    </row>
    <row r="7" ht="12.75">
      <c r="B7" t="s">
        <v>4</v>
      </c>
    </row>
    <row r="9" spans="2:3" ht="12.75">
      <c r="B9" s="5" t="s">
        <v>5</v>
      </c>
      <c r="C9" s="5" t="s">
        <v>6</v>
      </c>
    </row>
    <row r="10" spans="2:3" ht="12.75">
      <c r="B10" s="6" t="s">
        <v>7</v>
      </c>
      <c r="C10" t="s">
        <v>58</v>
      </c>
    </row>
    <row r="11" spans="2:3" ht="12.75">
      <c r="B11" s="6" t="s">
        <v>8</v>
      </c>
      <c r="C11" t="s">
        <v>59</v>
      </c>
    </row>
    <row r="12" spans="2:3" ht="12.75">
      <c r="B12" s="6" t="s">
        <v>9</v>
      </c>
      <c r="C12" t="s">
        <v>90</v>
      </c>
    </row>
    <row r="13" spans="2:3" ht="12.75">
      <c r="B13" s="6" t="s">
        <v>10</v>
      </c>
      <c r="C13" t="s">
        <v>13</v>
      </c>
    </row>
    <row r="14" spans="2:3" ht="12.75">
      <c r="B14" s="6" t="s">
        <v>11</v>
      </c>
      <c r="C14" t="s">
        <v>14</v>
      </c>
    </row>
    <row r="15" ht="12.75">
      <c r="B15" s="6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9"/>
  <sheetViews>
    <sheetView workbookViewId="0" topLeftCell="A1"/>
  </sheetViews>
  <sheetFormatPr defaultColWidth="9.140625" defaultRowHeight="12.75"/>
  <cols>
    <col min="3" max="3" width="14.421875" style="0" customWidth="1"/>
    <col min="4" max="4" width="12.140625" style="0" customWidth="1"/>
    <col min="5" max="5" width="13.421875" style="0" customWidth="1"/>
    <col min="6" max="6" width="12.57421875" style="0" bestFit="1" customWidth="1"/>
    <col min="7" max="7" width="10.140625" style="0" bestFit="1" customWidth="1"/>
    <col min="8" max="8" width="11.8515625" style="0" customWidth="1"/>
  </cols>
  <sheetData>
    <row r="1" spans="1:8" ht="24" thickBot="1">
      <c r="A1" s="1" t="s">
        <v>7</v>
      </c>
      <c r="B1" s="2"/>
      <c r="C1" s="2"/>
      <c r="D1" s="2"/>
      <c r="E1" s="2"/>
      <c r="F1" s="2"/>
      <c r="G1" s="2"/>
      <c r="H1" s="2"/>
    </row>
    <row r="2" ht="18.75">
      <c r="A2" s="3" t="s">
        <v>1</v>
      </c>
    </row>
    <row r="4" spans="1:2" ht="12.75">
      <c r="A4" s="4" t="s">
        <v>15</v>
      </c>
      <c r="B4" t="s">
        <v>16</v>
      </c>
    </row>
    <row r="5" spans="1:3" ht="12.75">
      <c r="A5" s="4"/>
      <c r="C5" t="s">
        <v>127</v>
      </c>
    </row>
    <row r="6" ht="12.75">
      <c r="C6" t="s">
        <v>128</v>
      </c>
    </row>
    <row r="8" ht="12.75">
      <c r="A8" s="4" t="s">
        <v>47</v>
      </c>
    </row>
    <row r="10" spans="2:6" ht="12.75">
      <c r="B10" s="5" t="s">
        <v>41</v>
      </c>
      <c r="C10" s="5" t="s">
        <v>42</v>
      </c>
      <c r="D10" s="9" t="s">
        <v>44</v>
      </c>
      <c r="E10" s="9" t="s">
        <v>45</v>
      </c>
      <c r="F10" s="9" t="s">
        <v>46</v>
      </c>
    </row>
    <row r="11" spans="2:6" ht="12.75">
      <c r="B11">
        <v>100</v>
      </c>
      <c r="C11" t="s">
        <v>23</v>
      </c>
      <c r="D11" s="8">
        <v>187274</v>
      </c>
      <c r="E11" s="8">
        <v>175000</v>
      </c>
      <c r="F11" s="10">
        <f>(E11-D11)/E11</f>
        <v>-0.07013714285714286</v>
      </c>
    </row>
    <row r="12" spans="2:6" ht="12.75">
      <c r="B12">
        <v>101</v>
      </c>
      <c r="C12" t="s">
        <v>25</v>
      </c>
      <c r="D12" s="8">
        <v>61456</v>
      </c>
      <c r="E12" s="8">
        <v>60000</v>
      </c>
      <c r="F12" s="10">
        <f aca="true" t="shared" si="0" ref="F12:F21">(E12-D12)/E12</f>
        <v>-0.024266666666666666</v>
      </c>
    </row>
    <row r="13" spans="2:6" ht="12.75">
      <c r="B13">
        <v>102</v>
      </c>
      <c r="C13" t="s">
        <v>32</v>
      </c>
      <c r="D13" s="8">
        <v>88133</v>
      </c>
      <c r="E13" s="8">
        <v>90000</v>
      </c>
      <c r="F13" s="10">
        <f t="shared" si="0"/>
        <v>0.020744444444444444</v>
      </c>
    </row>
    <row r="14" spans="2:6" ht="12.75">
      <c r="B14">
        <v>200</v>
      </c>
      <c r="C14" t="s">
        <v>43</v>
      </c>
      <c r="D14" s="8">
        <v>167209</v>
      </c>
      <c r="E14" s="8">
        <v>150000</v>
      </c>
      <c r="F14" s="10">
        <f t="shared" si="0"/>
        <v>-0.11472666666666667</v>
      </c>
    </row>
    <row r="15" spans="2:6" ht="12.75">
      <c r="B15">
        <v>202</v>
      </c>
      <c r="C15" t="s">
        <v>21</v>
      </c>
      <c r="D15" s="8">
        <v>116801</v>
      </c>
      <c r="E15" s="8">
        <v>125000</v>
      </c>
      <c r="F15" s="10">
        <f t="shared" si="0"/>
        <v>0.065592</v>
      </c>
    </row>
    <row r="16" spans="2:6" ht="12.75">
      <c r="B16">
        <v>206</v>
      </c>
      <c r="C16" t="s">
        <v>36</v>
      </c>
      <c r="D16" s="8">
        <v>175202</v>
      </c>
      <c r="E16" s="8">
        <v>165000</v>
      </c>
      <c r="F16" s="10">
        <f t="shared" si="0"/>
        <v>-0.06183030303030303</v>
      </c>
    </row>
    <row r="17" spans="2:6" ht="12.75">
      <c r="B17">
        <v>301</v>
      </c>
      <c r="C17" t="s">
        <v>40</v>
      </c>
      <c r="D17" s="8">
        <v>169975</v>
      </c>
      <c r="E17" s="8">
        <v>125000</v>
      </c>
      <c r="F17" s="10">
        <f t="shared" si="0"/>
        <v>-0.3598</v>
      </c>
    </row>
    <row r="18" spans="2:6" ht="12.75">
      <c r="B18">
        <v>305</v>
      </c>
      <c r="C18" t="s">
        <v>28</v>
      </c>
      <c r="D18" s="8">
        <v>212012</v>
      </c>
      <c r="E18" s="8">
        <v>185000</v>
      </c>
      <c r="F18" s="10">
        <f t="shared" si="0"/>
        <v>-0.1460108108108108</v>
      </c>
    </row>
    <row r="19" spans="2:6" ht="12.75">
      <c r="B19">
        <v>400</v>
      </c>
      <c r="C19" t="s">
        <v>29</v>
      </c>
      <c r="D19" s="8">
        <v>172371</v>
      </c>
      <c r="E19" s="8">
        <v>200000</v>
      </c>
      <c r="F19" s="10">
        <f t="shared" si="0"/>
        <v>0.138145</v>
      </c>
    </row>
    <row r="20" spans="2:6" ht="12.75">
      <c r="B20">
        <v>410</v>
      </c>
      <c r="C20" t="s">
        <v>34</v>
      </c>
      <c r="D20" s="8">
        <v>92749</v>
      </c>
      <c r="E20" s="8">
        <v>100000</v>
      </c>
      <c r="F20" s="10">
        <f t="shared" si="0"/>
        <v>0.07251</v>
      </c>
    </row>
    <row r="21" spans="2:6" ht="12.75">
      <c r="B21">
        <v>420</v>
      </c>
      <c r="C21" t="s">
        <v>31</v>
      </c>
      <c r="D21" s="8">
        <v>57845</v>
      </c>
      <c r="E21" s="8">
        <v>75000</v>
      </c>
      <c r="F21" s="10">
        <f t="shared" si="0"/>
        <v>0.22873333333333334</v>
      </c>
    </row>
    <row r="30" spans="7:8" ht="12.75">
      <c r="G30" s="7"/>
      <c r="H30" s="8"/>
    </row>
    <row r="31" spans="7:8" ht="12.75">
      <c r="G31" s="7"/>
      <c r="H31" s="8"/>
    </row>
    <row r="32" spans="7:8" ht="12.75">
      <c r="G32" s="7"/>
      <c r="H32" s="8"/>
    </row>
    <row r="33" spans="7:8" ht="12.75">
      <c r="G33" s="7"/>
      <c r="H33" s="8"/>
    </row>
    <row r="34" spans="7:8" ht="12.75">
      <c r="G34" s="7"/>
      <c r="H34" s="8"/>
    </row>
    <row r="35" spans="7:8" ht="12.75">
      <c r="G35" s="7"/>
      <c r="H35" s="8"/>
    </row>
    <row r="36" spans="7:8" ht="12.75">
      <c r="G36" s="7"/>
      <c r="H36" s="8"/>
    </row>
    <row r="37" spans="7:8" ht="12.75">
      <c r="G37" s="7"/>
      <c r="H37" s="8"/>
    </row>
    <row r="38" spans="7:8" ht="12.75">
      <c r="G38" s="7"/>
      <c r="H38" s="8"/>
    </row>
    <row r="39" spans="7:8" ht="12.75">
      <c r="G39" s="7"/>
      <c r="H39" s="8"/>
    </row>
    <row r="40" spans="7:8" ht="12.75">
      <c r="G40" s="7"/>
      <c r="H40" s="8"/>
    </row>
    <row r="41" spans="7:8" ht="12.75">
      <c r="G41" s="7"/>
      <c r="H41" s="8"/>
    </row>
    <row r="42" spans="7:8" ht="12.75">
      <c r="G42" s="7"/>
      <c r="H42" s="8"/>
    </row>
    <row r="43" spans="7:8" ht="12.75">
      <c r="G43" s="7"/>
      <c r="H43" s="8"/>
    </row>
    <row r="44" spans="7:8" ht="12.75">
      <c r="G44" s="7"/>
      <c r="H44" s="8"/>
    </row>
    <row r="45" spans="7:8" ht="12.75">
      <c r="G45" s="7"/>
      <c r="H45" s="8"/>
    </row>
    <row r="46" spans="7:8" ht="12.75">
      <c r="G46" s="7"/>
      <c r="H46" s="8"/>
    </row>
    <row r="47" spans="7:8" ht="12.75">
      <c r="G47" s="7"/>
      <c r="H47" s="8"/>
    </row>
    <row r="48" spans="7:8" ht="12.75">
      <c r="G48" s="7"/>
      <c r="H48" s="8"/>
    </row>
    <row r="49" spans="7:8" ht="12.75">
      <c r="G49" s="7"/>
      <c r="H49" s="8"/>
    </row>
    <row r="50" spans="7:8" ht="12.75">
      <c r="G50" s="7"/>
      <c r="H50" s="8"/>
    </row>
    <row r="51" spans="7:8" ht="12.75">
      <c r="G51" s="7"/>
      <c r="H51" s="8"/>
    </row>
    <row r="52" spans="7:8" ht="12.75">
      <c r="G52" s="7"/>
      <c r="H52" s="8"/>
    </row>
    <row r="53" spans="7:8" ht="12.75">
      <c r="G53" s="7"/>
      <c r="H53" s="8"/>
    </row>
    <row r="54" spans="7:8" ht="12.75">
      <c r="G54" s="7"/>
      <c r="H54" s="8"/>
    </row>
    <row r="55" spans="7:8" ht="12.75">
      <c r="G55" s="7"/>
      <c r="H55" s="8"/>
    </row>
    <row r="56" spans="7:8" ht="12.75">
      <c r="G56" s="7"/>
      <c r="H56" s="8"/>
    </row>
    <row r="57" spans="7:8" ht="12.75">
      <c r="G57" s="7"/>
      <c r="H57" s="8"/>
    </row>
    <row r="58" spans="7:8" ht="12.75">
      <c r="G58" s="7"/>
      <c r="H58" s="8"/>
    </row>
    <row r="59" spans="7:8" ht="12.75">
      <c r="G59" s="7"/>
      <c r="H59" s="8"/>
    </row>
    <row r="60" spans="7:8" ht="12.75">
      <c r="G60" s="7"/>
      <c r="H60" s="8"/>
    </row>
    <row r="61" spans="7:8" ht="12.75">
      <c r="G61" s="7"/>
      <c r="H61" s="8"/>
    </row>
    <row r="62" spans="7:8" ht="12.75">
      <c r="G62" s="7"/>
      <c r="H62" s="8"/>
    </row>
    <row r="63" spans="7:8" ht="12.75">
      <c r="G63" s="7"/>
      <c r="H63" s="8"/>
    </row>
    <row r="64" spans="7:8" ht="12.75">
      <c r="G64" s="7"/>
      <c r="H64" s="8"/>
    </row>
    <row r="65" spans="7:8" ht="12.75">
      <c r="G65" s="7"/>
      <c r="H65" s="8"/>
    </row>
    <row r="66" spans="7:8" ht="12.75">
      <c r="G66" s="7"/>
      <c r="H66" s="8"/>
    </row>
    <row r="67" spans="7:8" ht="12.75">
      <c r="G67" s="7"/>
      <c r="H67" s="8"/>
    </row>
    <row r="68" spans="7:8" ht="12.75">
      <c r="G68" s="7"/>
      <c r="H68" s="8"/>
    </row>
    <row r="69" spans="7:8" ht="12.75">
      <c r="G69" s="7"/>
      <c r="H69" s="8"/>
    </row>
    <row r="70" spans="7:8" ht="12.75">
      <c r="G70" s="7"/>
      <c r="H70" s="8"/>
    </row>
    <row r="71" spans="7:8" ht="12.75">
      <c r="G71" s="7"/>
      <c r="H71" s="8"/>
    </row>
    <row r="72" spans="7:8" ht="12.75">
      <c r="G72" s="7"/>
      <c r="H72" s="8"/>
    </row>
    <row r="73" spans="7:8" ht="12.75">
      <c r="G73" s="7"/>
      <c r="H73" s="8"/>
    </row>
    <row r="74" spans="7:8" ht="12.75">
      <c r="G74" s="7"/>
      <c r="H74" s="8"/>
    </row>
    <row r="75" spans="7:8" ht="12.75">
      <c r="G75" s="7"/>
      <c r="H75" s="8"/>
    </row>
    <row r="76" spans="7:8" ht="12.75">
      <c r="G76" s="7"/>
      <c r="H76" s="8"/>
    </row>
    <row r="77" spans="7:8" ht="12.75">
      <c r="G77" s="7"/>
      <c r="H77" s="8"/>
    </row>
    <row r="78" spans="7:8" ht="12.75">
      <c r="G78" s="7"/>
      <c r="H78" s="8"/>
    </row>
    <row r="79" spans="7:8" ht="12.75">
      <c r="G79" s="7"/>
      <c r="H79" s="8"/>
    </row>
    <row r="80" spans="7:8" ht="12.75">
      <c r="G80" s="7"/>
      <c r="H80" s="8"/>
    </row>
    <row r="81" spans="7:8" ht="12.75">
      <c r="G81" s="7"/>
      <c r="H81" s="8"/>
    </row>
    <row r="82" spans="7:8" ht="12.75">
      <c r="G82" s="7"/>
      <c r="H82" s="8"/>
    </row>
    <row r="83" spans="7:8" ht="12.75">
      <c r="G83" s="7"/>
      <c r="H83" s="8"/>
    </row>
    <row r="84" spans="7:8" ht="12.75">
      <c r="G84" s="7"/>
      <c r="H84" s="8"/>
    </row>
    <row r="85" spans="7:8" ht="12.75">
      <c r="G85" s="7"/>
      <c r="H85" s="8"/>
    </row>
    <row r="86" spans="7:8" ht="12.75">
      <c r="G86" s="7"/>
      <c r="H86" s="8"/>
    </row>
    <row r="87" spans="7:8" ht="12.75">
      <c r="G87" s="7"/>
      <c r="H87" s="8"/>
    </row>
    <row r="88" spans="7:8" ht="12.75">
      <c r="G88" s="7"/>
      <c r="H88" s="8"/>
    </row>
    <row r="89" spans="7:8" ht="12.75">
      <c r="G89" s="7"/>
      <c r="H89" s="8"/>
    </row>
    <row r="90" spans="7:8" ht="12.75">
      <c r="G90" s="7"/>
      <c r="H90" s="8"/>
    </row>
    <row r="91" spans="7:8" ht="12.75">
      <c r="G91" s="7"/>
      <c r="H91" s="8"/>
    </row>
    <row r="92" spans="7:8" ht="12.75">
      <c r="G92" s="7"/>
      <c r="H92" s="8"/>
    </row>
    <row r="93" spans="7:8" ht="12.75">
      <c r="G93" s="7"/>
      <c r="H93" s="8"/>
    </row>
    <row r="94" spans="7:8" ht="12.75">
      <c r="G94" s="7"/>
      <c r="H94" s="8"/>
    </row>
    <row r="95" spans="7:8" ht="12.75">
      <c r="G95" s="7"/>
      <c r="H95" s="8"/>
    </row>
    <row r="96" spans="7:8" ht="12.75">
      <c r="G96" s="7"/>
      <c r="H96" s="8"/>
    </row>
    <row r="97" spans="7:8" ht="12.75">
      <c r="G97" s="7"/>
      <c r="H97" s="8"/>
    </row>
    <row r="98" spans="7:8" ht="12.75">
      <c r="G98" s="7"/>
      <c r="H98" s="8"/>
    </row>
    <row r="99" spans="7:8" ht="12.75">
      <c r="G99" s="7"/>
      <c r="H99" s="8"/>
    </row>
    <row r="100" spans="7:8" ht="12.75">
      <c r="G100" s="7"/>
      <c r="H100" s="8"/>
    </row>
    <row r="101" spans="7:8" ht="12.75">
      <c r="G101" s="7"/>
      <c r="H101" s="8"/>
    </row>
    <row r="102" spans="7:8" ht="12.75">
      <c r="G102" s="7"/>
      <c r="H102" s="8"/>
    </row>
    <row r="103" spans="7:8" ht="12.75">
      <c r="G103" s="7"/>
      <c r="H103" s="8"/>
    </row>
    <row r="104" spans="7:8" ht="12.75">
      <c r="G104" s="7"/>
      <c r="H104" s="8"/>
    </row>
    <row r="105" spans="7:8" ht="12.75">
      <c r="G105" s="7"/>
      <c r="H105" s="8"/>
    </row>
    <row r="106" spans="7:8" ht="12.75">
      <c r="G106" s="7"/>
      <c r="H106" s="8"/>
    </row>
    <row r="107" spans="7:8" ht="12.75">
      <c r="G107" s="7"/>
      <c r="H107" s="8"/>
    </row>
    <row r="108" spans="7:8" ht="12.75">
      <c r="G108" s="7"/>
      <c r="H108" s="8"/>
    </row>
    <row r="109" spans="7:8" ht="12.75">
      <c r="G109" s="7"/>
      <c r="H109" s="8"/>
    </row>
    <row r="110" spans="7:8" ht="12.75">
      <c r="G110" s="7"/>
      <c r="H110" s="8"/>
    </row>
    <row r="111" spans="7:8" ht="12.75">
      <c r="G111" s="7"/>
      <c r="H111" s="8"/>
    </row>
    <row r="112" spans="7:8" ht="12.75">
      <c r="G112" s="7"/>
      <c r="H112" s="8"/>
    </row>
    <row r="113" spans="7:8" ht="12.75">
      <c r="G113" s="7"/>
      <c r="H113" s="8"/>
    </row>
    <row r="114" spans="7:8" ht="12.75">
      <c r="G114" s="7"/>
      <c r="H114" s="8"/>
    </row>
    <row r="115" spans="7:8" ht="12.75">
      <c r="G115" s="7"/>
      <c r="H115" s="8"/>
    </row>
    <row r="116" spans="7:8" ht="12.75">
      <c r="G116" s="7"/>
      <c r="H116" s="8"/>
    </row>
    <row r="117" spans="7:8" ht="12.75">
      <c r="G117" s="7"/>
      <c r="H117" s="8"/>
    </row>
    <row r="118" spans="7:8" ht="12.75">
      <c r="G118" s="7"/>
      <c r="H118" s="8"/>
    </row>
    <row r="119" spans="7:8" ht="12.75">
      <c r="G119" s="7"/>
      <c r="H119" s="8"/>
    </row>
    <row r="120" spans="7:8" ht="12.75">
      <c r="G120" s="7"/>
      <c r="H120" s="8"/>
    </row>
    <row r="121" spans="7:8" ht="12.75">
      <c r="G121" s="7"/>
      <c r="H121" s="8"/>
    </row>
    <row r="122" spans="7:8" ht="12.75">
      <c r="G122" s="7"/>
      <c r="H122" s="8"/>
    </row>
    <row r="123" spans="7:8" ht="12.75">
      <c r="G123" s="7"/>
      <c r="H123" s="8"/>
    </row>
    <row r="124" spans="7:8" ht="12.75">
      <c r="G124" s="7"/>
      <c r="H124" s="8"/>
    </row>
    <row r="125" spans="7:8" ht="12.75">
      <c r="G125" s="7"/>
      <c r="H125" s="8"/>
    </row>
    <row r="126" spans="7:8" ht="12.75">
      <c r="G126" s="7"/>
      <c r="H126" s="8"/>
    </row>
    <row r="127" spans="7:8" ht="12.75">
      <c r="G127" s="7"/>
      <c r="H127" s="8"/>
    </row>
    <row r="128" spans="7:8" ht="12.75">
      <c r="G128" s="7"/>
      <c r="H128" s="8"/>
    </row>
    <row r="129" spans="7:8" ht="12.75">
      <c r="G129" s="7"/>
      <c r="H129" s="8"/>
    </row>
    <row r="130" spans="7:8" ht="12.75">
      <c r="G130" s="7"/>
      <c r="H130" s="8"/>
    </row>
    <row r="131" spans="7:8" ht="12.75">
      <c r="G131" s="7"/>
      <c r="H131" s="8"/>
    </row>
    <row r="132" spans="7:8" ht="12.75">
      <c r="G132" s="7"/>
      <c r="H132" s="8"/>
    </row>
    <row r="133" spans="7:8" ht="12.75">
      <c r="G133" s="7"/>
      <c r="H133" s="8"/>
    </row>
    <row r="134" spans="7:8" ht="12.75">
      <c r="G134" s="7"/>
      <c r="H134" s="8"/>
    </row>
    <row r="135" spans="7:8" ht="12.75">
      <c r="G135" s="7"/>
      <c r="H135" s="8"/>
    </row>
    <row r="136" spans="7:8" ht="12.75">
      <c r="G136" s="7"/>
      <c r="H136" s="8"/>
    </row>
    <row r="137" spans="7:8" ht="12.75">
      <c r="G137" s="7"/>
      <c r="H137" s="8"/>
    </row>
    <row r="138" spans="7:8" ht="12.75">
      <c r="G138" s="7"/>
      <c r="H138" s="8"/>
    </row>
    <row r="139" spans="7:8" ht="12.75">
      <c r="G139" s="7"/>
      <c r="H139" s="8"/>
    </row>
    <row r="140" spans="7:8" ht="12.75">
      <c r="G140" s="7"/>
      <c r="H140" s="8"/>
    </row>
    <row r="141" spans="7:8" ht="12.75">
      <c r="G141" s="7"/>
      <c r="H141" s="8"/>
    </row>
    <row r="142" spans="7:8" ht="12.75">
      <c r="G142" s="7"/>
      <c r="H142" s="8"/>
    </row>
    <row r="143" spans="7:8" ht="12.75">
      <c r="G143" s="7"/>
      <c r="H143" s="8"/>
    </row>
    <row r="144" spans="7:8" ht="12.75">
      <c r="G144" s="7"/>
      <c r="H144" s="8"/>
    </row>
    <row r="145" spans="7:8" ht="12.75">
      <c r="G145" s="7"/>
      <c r="H145" s="8"/>
    </row>
    <row r="146" spans="7:8" ht="12.75">
      <c r="G146" s="7"/>
      <c r="H146" s="8"/>
    </row>
    <row r="147" spans="7:8" ht="12.75">
      <c r="G147" s="7"/>
      <c r="H147" s="8"/>
    </row>
    <row r="148" spans="7:8" ht="12.75">
      <c r="G148" s="7"/>
      <c r="H148" s="8"/>
    </row>
    <row r="149" spans="7:8" ht="12.75">
      <c r="G149" s="7"/>
      <c r="H149" s="8"/>
    </row>
  </sheetData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 topLeftCell="A1"/>
  </sheetViews>
  <sheetFormatPr defaultColWidth="9.140625" defaultRowHeight="12.75"/>
  <cols>
    <col min="2" max="2" width="13.421875" style="0" customWidth="1"/>
    <col min="3" max="3" width="13.8515625" style="0" customWidth="1"/>
    <col min="4" max="4" width="30.140625" style="0" customWidth="1"/>
    <col min="5" max="6" width="13.421875" style="0" customWidth="1"/>
  </cols>
  <sheetData>
    <row r="1" spans="1:8" ht="24" thickBot="1">
      <c r="A1" s="1" t="s">
        <v>8</v>
      </c>
      <c r="B1" s="2"/>
      <c r="C1" s="2"/>
      <c r="D1" s="2"/>
      <c r="E1" s="2"/>
      <c r="F1" s="2"/>
      <c r="G1" s="2"/>
      <c r="H1" s="2"/>
    </row>
    <row r="2" ht="18.75">
      <c r="A2" s="3" t="s">
        <v>1</v>
      </c>
    </row>
    <row r="4" spans="1:2" ht="12.75">
      <c r="A4" s="4" t="s">
        <v>15</v>
      </c>
      <c r="B4" t="s">
        <v>16</v>
      </c>
    </row>
    <row r="5" spans="1:3" ht="12.75">
      <c r="A5" s="4"/>
      <c r="C5" t="s">
        <v>86</v>
      </c>
    </row>
    <row r="6" spans="1:3" ht="12.75">
      <c r="A6" s="4"/>
      <c r="C6" t="s">
        <v>87</v>
      </c>
    </row>
    <row r="7" ht="12.75">
      <c r="C7" t="s">
        <v>88</v>
      </c>
    </row>
    <row r="9" ht="12.75">
      <c r="A9" s="4" t="s">
        <v>85</v>
      </c>
    </row>
    <row r="10" spans="2:3" ht="12.75">
      <c r="B10" t="s">
        <v>51</v>
      </c>
      <c r="C10" s="13">
        <f>SUM(E:E)</f>
        <v>25853</v>
      </c>
    </row>
    <row r="11" spans="2:3" ht="12.75">
      <c r="B11" t="s">
        <v>52</v>
      </c>
      <c r="C11" s="14">
        <f>SUM(F:F)</f>
        <v>25853</v>
      </c>
    </row>
    <row r="12" spans="2:3" ht="12.75">
      <c r="B12" s="12" t="s">
        <v>53</v>
      </c>
      <c r="C12" s="13">
        <f>C10-C11</f>
        <v>0</v>
      </c>
    </row>
    <row r="15" ht="12.75">
      <c r="A15" s="4" t="s">
        <v>83</v>
      </c>
    </row>
    <row r="16" ht="12.75">
      <c r="A16" s="4"/>
    </row>
    <row r="17" spans="2:6" ht="12.75">
      <c r="B17" s="5" t="s">
        <v>17</v>
      </c>
      <c r="C17" s="5" t="s">
        <v>42</v>
      </c>
      <c r="D17" s="5" t="s">
        <v>48</v>
      </c>
      <c r="E17" s="5" t="s">
        <v>49</v>
      </c>
      <c r="F17" s="5" t="s">
        <v>50</v>
      </c>
    </row>
    <row r="18" spans="2:6" ht="12.75">
      <c r="B18" s="11" t="s">
        <v>57</v>
      </c>
      <c r="C18" s="11" t="s">
        <v>43</v>
      </c>
      <c r="D18" s="11" t="s">
        <v>84</v>
      </c>
      <c r="E18" s="15">
        <v>3750.82</v>
      </c>
      <c r="F18" s="15"/>
    </row>
    <row r="19" spans="2:6" ht="12.75">
      <c r="B19" s="11" t="s">
        <v>57</v>
      </c>
      <c r="C19" s="11" t="s">
        <v>21</v>
      </c>
      <c r="D19" s="11" t="s">
        <v>84</v>
      </c>
      <c r="E19" s="15">
        <v>2120.97</v>
      </c>
      <c r="F19" s="15"/>
    </row>
    <row r="20" spans="2:6" ht="12.75">
      <c r="B20" s="11" t="s">
        <v>57</v>
      </c>
      <c r="C20" s="11" t="s">
        <v>36</v>
      </c>
      <c r="D20" s="11" t="s">
        <v>84</v>
      </c>
      <c r="E20" s="15">
        <v>1297.83</v>
      </c>
      <c r="F20" s="15"/>
    </row>
    <row r="21" spans="2:6" ht="12.75">
      <c r="B21" s="11" t="s">
        <v>57</v>
      </c>
      <c r="C21" s="11" t="s">
        <v>40</v>
      </c>
      <c r="D21" s="11" t="s">
        <v>84</v>
      </c>
      <c r="E21" s="15">
        <v>12725.13</v>
      </c>
      <c r="F21" s="15"/>
    </row>
    <row r="22" spans="2:6" ht="12.75">
      <c r="B22" s="11" t="s">
        <v>57</v>
      </c>
      <c r="C22" s="11" t="s">
        <v>28</v>
      </c>
      <c r="D22" s="11" t="s">
        <v>84</v>
      </c>
      <c r="E22" s="15">
        <v>1982.2</v>
      </c>
      <c r="F22" s="15"/>
    </row>
    <row r="23" spans="2:6" ht="12.75">
      <c r="B23" s="11" t="s">
        <v>57</v>
      </c>
      <c r="C23" s="11" t="s">
        <v>29</v>
      </c>
      <c r="D23" s="11" t="s">
        <v>84</v>
      </c>
      <c r="E23" s="15">
        <v>125.25</v>
      </c>
      <c r="F23" s="15"/>
    </row>
    <row r="24" spans="2:6" ht="12.75">
      <c r="B24" s="11" t="s">
        <v>57</v>
      </c>
      <c r="C24" s="11" t="s">
        <v>34</v>
      </c>
      <c r="D24" s="11" t="s">
        <v>84</v>
      </c>
      <c r="E24" s="15">
        <v>2207.85</v>
      </c>
      <c r="F24" s="15"/>
    </row>
    <row r="25" spans="2:6" ht="12.75">
      <c r="B25" s="11" t="s">
        <v>57</v>
      </c>
      <c r="C25" s="11" t="s">
        <v>31</v>
      </c>
      <c r="D25" s="11" t="s">
        <v>84</v>
      </c>
      <c r="E25" s="15">
        <v>497.2</v>
      </c>
      <c r="F25" s="15"/>
    </row>
    <row r="26" spans="2:6" ht="12.75">
      <c r="B26" s="11" t="s">
        <v>57</v>
      </c>
      <c r="C26" s="11" t="s">
        <v>25</v>
      </c>
      <c r="D26" s="11" t="s">
        <v>84</v>
      </c>
      <c r="E26" s="15">
        <v>1145.75</v>
      </c>
      <c r="F26" s="15"/>
    </row>
    <row r="27" spans="2:6" ht="12.75">
      <c r="B27" s="11" t="s">
        <v>57</v>
      </c>
      <c r="C27" s="11" t="s">
        <v>23</v>
      </c>
      <c r="D27" s="11" t="s">
        <v>84</v>
      </c>
      <c r="E27" s="15"/>
      <c r="F27" s="15">
        <v>25853</v>
      </c>
    </row>
    <row r="28" spans="2:6" ht="12.75">
      <c r="B28" s="11"/>
      <c r="C28" s="11"/>
      <c r="D28" s="11"/>
      <c r="E28" s="11"/>
      <c r="F28" s="11"/>
    </row>
    <row r="29" spans="2:6" ht="12.75">
      <c r="B29" s="11"/>
      <c r="C29" s="11"/>
      <c r="D29" s="11"/>
      <c r="E29" s="11"/>
      <c r="F29" s="11"/>
    </row>
    <row r="30" spans="2:6" ht="12.75">
      <c r="B30" s="11"/>
      <c r="C30" s="11"/>
      <c r="D30" s="11"/>
      <c r="E30" s="11"/>
      <c r="F30" s="11"/>
    </row>
    <row r="31" spans="2:6" ht="12.75">
      <c r="B31" s="11"/>
      <c r="C31" s="11"/>
      <c r="D31" s="11"/>
      <c r="E31" s="11"/>
      <c r="F31" s="11"/>
    </row>
    <row r="32" spans="2:6" ht="12.75">
      <c r="B32" s="11"/>
      <c r="C32" s="11"/>
      <c r="D32" s="11"/>
      <c r="E32" s="11"/>
      <c r="F32" s="11"/>
    </row>
    <row r="33" spans="2:6" ht="12.75">
      <c r="B33" s="11"/>
      <c r="C33" s="11"/>
      <c r="D33" s="11"/>
      <c r="E33" s="11"/>
      <c r="F33" s="11"/>
    </row>
  </sheetData>
  <dataValidations count="2">
    <dataValidation type="list" allowBlank="1" showInputMessage="1" showErrorMessage="1" sqref="B18:B27">
      <formula1>dd_accounts</formula1>
    </dataValidation>
    <dataValidation type="list" allowBlank="1" showInputMessage="1" showErrorMessage="1" sqref="C18:C27">
      <formula1>dd_departments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workbookViewId="0" topLeftCell="A1"/>
  </sheetViews>
  <sheetFormatPr defaultColWidth="9.140625" defaultRowHeight="12.75"/>
  <cols>
    <col min="2" max="2" width="24.140625" style="0" customWidth="1"/>
  </cols>
  <sheetData>
    <row r="1" spans="1:8" ht="24" thickBot="1">
      <c r="A1" s="1" t="s">
        <v>54</v>
      </c>
      <c r="B1" s="2"/>
      <c r="C1" s="2"/>
      <c r="D1" s="2"/>
      <c r="E1" s="2"/>
      <c r="F1" s="2"/>
      <c r="G1" s="2"/>
      <c r="H1" s="2"/>
    </row>
    <row r="2" ht="18.75">
      <c r="A2" s="3" t="s">
        <v>1</v>
      </c>
    </row>
    <row r="4" spans="1:2" ht="12.75">
      <c r="A4" s="4" t="s">
        <v>2</v>
      </c>
      <c r="B4" t="s">
        <v>125</v>
      </c>
    </row>
    <row r="5" spans="1:2" ht="12.75">
      <c r="A5" s="4"/>
      <c r="B5" t="s">
        <v>126</v>
      </c>
    </row>
    <row r="6" ht="12.75">
      <c r="A6" s="4"/>
    </row>
    <row r="7" spans="1:2" ht="12.75">
      <c r="A7" s="4"/>
      <c r="B7" t="s">
        <v>62</v>
      </c>
    </row>
    <row r="8" spans="1:2" ht="12.75">
      <c r="A8" s="4"/>
      <c r="B8" t="s">
        <v>60</v>
      </c>
    </row>
    <row r="9" ht="12.75">
      <c r="A9" s="4"/>
    </row>
    <row r="10" spans="1:2" ht="12.75">
      <c r="A10" s="4"/>
      <c r="B10" t="s">
        <v>63</v>
      </c>
    </row>
    <row r="11" ht="12.75">
      <c r="B11" t="s">
        <v>61</v>
      </c>
    </row>
    <row r="14" ht="12.75">
      <c r="A14" s="4" t="s">
        <v>55</v>
      </c>
    </row>
    <row r="15" ht="12.75">
      <c r="A15" s="4"/>
    </row>
    <row r="16" ht="12.75">
      <c r="B16" t="s">
        <v>17</v>
      </c>
    </row>
    <row r="17" ht="12.75">
      <c r="B17" t="s">
        <v>64</v>
      </c>
    </row>
    <row r="18" ht="12.75">
      <c r="B18" t="s">
        <v>65</v>
      </c>
    </row>
    <row r="19" ht="12.75">
      <c r="B19" t="s">
        <v>66</v>
      </c>
    </row>
    <row r="20" ht="12.75">
      <c r="B20" t="s">
        <v>67</v>
      </c>
    </row>
    <row r="21" ht="12.75">
      <c r="B21" t="s">
        <v>68</v>
      </c>
    </row>
    <row r="22" ht="12.75">
      <c r="B22" t="s">
        <v>69</v>
      </c>
    </row>
    <row r="23" ht="12.75">
      <c r="B23" t="s">
        <v>70</v>
      </c>
    </row>
    <row r="24" ht="12.75">
      <c r="B24" t="s">
        <v>71</v>
      </c>
    </row>
    <row r="25" ht="12.75">
      <c r="B25" t="s">
        <v>72</v>
      </c>
    </row>
    <row r="26" ht="12.75">
      <c r="B26" t="s">
        <v>73</v>
      </c>
    </row>
    <row r="27" ht="12.75">
      <c r="B27" t="s">
        <v>74</v>
      </c>
    </row>
    <row r="28" ht="12.75">
      <c r="B28" t="s">
        <v>75</v>
      </c>
    </row>
    <row r="29" ht="12.75">
      <c r="B29" t="s">
        <v>76</v>
      </c>
    </row>
    <row r="30" ht="12.75">
      <c r="B30" t="s">
        <v>77</v>
      </c>
    </row>
    <row r="31" ht="12.75">
      <c r="B31" t="s">
        <v>78</v>
      </c>
    </row>
    <row r="32" ht="12.75">
      <c r="B32" t="s">
        <v>79</v>
      </c>
    </row>
    <row r="33" ht="12.75">
      <c r="B33" t="s">
        <v>80</v>
      </c>
    </row>
    <row r="34" ht="12.75">
      <c r="B34" t="s">
        <v>81</v>
      </c>
    </row>
    <row r="35" ht="12.75">
      <c r="B35" t="s">
        <v>82</v>
      </c>
    </row>
    <row r="36" ht="12.75">
      <c r="B36" t="s">
        <v>26</v>
      </c>
    </row>
    <row r="37" ht="12.75">
      <c r="B37" t="s">
        <v>37</v>
      </c>
    </row>
    <row r="38" ht="12.75">
      <c r="B38" t="s">
        <v>22</v>
      </c>
    </row>
    <row r="39" ht="12.75">
      <c r="B39" t="s">
        <v>39</v>
      </c>
    </row>
    <row r="40" ht="12.75">
      <c r="B40" t="s">
        <v>28</v>
      </c>
    </row>
    <row r="41" ht="12.75">
      <c r="B41" t="s">
        <v>20</v>
      </c>
    </row>
    <row r="42" ht="12.75">
      <c r="B42" t="s">
        <v>27</v>
      </c>
    </row>
    <row r="43" ht="12.75">
      <c r="B43" t="s">
        <v>33</v>
      </c>
    </row>
    <row r="44" ht="12.75">
      <c r="B44" t="s">
        <v>38</v>
      </c>
    </row>
    <row r="45" ht="12.75">
      <c r="B45" t="s">
        <v>57</v>
      </c>
    </row>
    <row r="46" ht="12.75">
      <c r="B46" t="s">
        <v>35</v>
      </c>
    </row>
    <row r="47" ht="12.75">
      <c r="B47" t="s">
        <v>24</v>
      </c>
    </row>
    <row r="48" ht="12.75">
      <c r="B48" t="s">
        <v>30</v>
      </c>
    </row>
    <row r="49" ht="12.75">
      <c r="A49" s="4"/>
    </row>
    <row r="50" ht="12.75">
      <c r="A50" s="4" t="s">
        <v>56</v>
      </c>
    </row>
    <row r="51" ht="12.75">
      <c r="A51" s="4"/>
    </row>
    <row r="52" spans="1:2" ht="12.75">
      <c r="A52" s="4"/>
      <c r="B52" t="s">
        <v>42</v>
      </c>
    </row>
    <row r="53" spans="1:2" ht="12.75">
      <c r="A53" s="4"/>
      <c r="B53" t="s">
        <v>23</v>
      </c>
    </row>
    <row r="54" ht="12.75">
      <c r="B54" t="s">
        <v>25</v>
      </c>
    </row>
    <row r="55" ht="12.75">
      <c r="B55" t="s">
        <v>32</v>
      </c>
    </row>
    <row r="56" ht="12.75">
      <c r="B56" t="s">
        <v>43</v>
      </c>
    </row>
    <row r="57" ht="12.75">
      <c r="B57" t="s">
        <v>21</v>
      </c>
    </row>
    <row r="58" ht="12.75">
      <c r="B58" t="s">
        <v>36</v>
      </c>
    </row>
    <row r="59" ht="12.75">
      <c r="B59" t="s">
        <v>40</v>
      </c>
    </row>
    <row r="60" ht="12.75">
      <c r="B60" t="s">
        <v>28</v>
      </c>
    </row>
    <row r="61" ht="12.75">
      <c r="B61" t="s">
        <v>29</v>
      </c>
    </row>
    <row r="62" ht="12.75">
      <c r="B62" t="s">
        <v>34</v>
      </c>
    </row>
    <row r="63" ht="12.75">
      <c r="B63" t="s">
        <v>31</v>
      </c>
    </row>
  </sheetData>
  <printOptions/>
  <pageMargins left="0.7" right="0.7" top="0.75" bottom="0.75" header="0.3" footer="0.3"/>
  <pageSetup orientation="portrait" paperSize="9"/>
  <tableParts>
    <tablePart r:id="rId1"/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 topLeftCell="A1"/>
  </sheetViews>
  <sheetFormatPr defaultColWidth="9.140625" defaultRowHeight="12.75"/>
  <cols>
    <col min="2" max="2" width="12.00390625" style="0" customWidth="1"/>
    <col min="3" max="3" width="11.8515625" style="0" customWidth="1"/>
    <col min="4" max="5" width="12.00390625" style="0" customWidth="1"/>
  </cols>
  <sheetData>
    <row r="1" spans="1:5" ht="24" thickBot="1">
      <c r="A1" s="1" t="s">
        <v>9</v>
      </c>
      <c r="B1" s="2"/>
      <c r="C1" s="2"/>
      <c r="D1" s="2"/>
      <c r="E1" s="2"/>
    </row>
    <row r="2" ht="18.75">
      <c r="A2" s="3" t="s">
        <v>1</v>
      </c>
    </row>
    <row r="4" spans="1:2" ht="12.75">
      <c r="A4" s="4" t="s">
        <v>15</v>
      </c>
      <c r="B4" t="s">
        <v>16</v>
      </c>
    </row>
    <row r="5" ht="12.75">
      <c r="C5" t="s">
        <v>129</v>
      </c>
    </row>
    <row r="7" ht="12.75">
      <c r="A7" s="4"/>
    </row>
    <row r="8" ht="12.75">
      <c r="A8" s="4" t="s">
        <v>89</v>
      </c>
    </row>
    <row r="10" spans="2:5" ht="12.75">
      <c r="B10" s="5" t="s">
        <v>91</v>
      </c>
      <c r="C10" s="5" t="s">
        <v>92</v>
      </c>
      <c r="D10" s="5" t="s">
        <v>18</v>
      </c>
      <c r="E10" s="5" t="s">
        <v>19</v>
      </c>
    </row>
    <row r="11" spans="2:5" ht="12.75">
      <c r="B11">
        <v>4752</v>
      </c>
      <c r="C11" t="s">
        <v>93</v>
      </c>
      <c r="D11" s="7">
        <v>41164</v>
      </c>
      <c r="E11" s="8">
        <v>1460</v>
      </c>
    </row>
    <row r="12" spans="2:5" ht="12.75">
      <c r="B12">
        <v>4753</v>
      </c>
      <c r="C12" t="s">
        <v>94</v>
      </c>
      <c r="D12" s="7">
        <v>41171</v>
      </c>
      <c r="E12" s="8">
        <v>645</v>
      </c>
    </row>
    <row r="13" spans="2:5" ht="12.75">
      <c r="B13">
        <v>4754</v>
      </c>
      <c r="C13" t="s">
        <v>101</v>
      </c>
      <c r="D13" s="7">
        <v>41178</v>
      </c>
      <c r="E13" s="8">
        <v>772</v>
      </c>
    </row>
    <row r="14" spans="2:5" ht="12.75">
      <c r="B14">
        <v>4755</v>
      </c>
      <c r="C14" t="s">
        <v>96</v>
      </c>
      <c r="D14" s="7">
        <v>41185</v>
      </c>
      <c r="E14" s="8">
        <v>469</v>
      </c>
    </row>
    <row r="15" spans="2:5" ht="12.75">
      <c r="B15">
        <v>4753</v>
      </c>
      <c r="C15" t="s">
        <v>94</v>
      </c>
      <c r="D15" s="7">
        <v>41171</v>
      </c>
      <c r="E15" s="8">
        <v>645</v>
      </c>
    </row>
    <row r="16" spans="2:5" ht="12.75">
      <c r="B16">
        <v>4757</v>
      </c>
      <c r="C16" t="s">
        <v>97</v>
      </c>
      <c r="D16" s="7">
        <v>41199</v>
      </c>
      <c r="E16" s="8">
        <v>489</v>
      </c>
    </row>
    <row r="17" spans="2:5" ht="12.75">
      <c r="B17">
        <v>4758</v>
      </c>
      <c r="C17" t="s">
        <v>98</v>
      </c>
      <c r="D17" s="7">
        <v>41206</v>
      </c>
      <c r="E17" s="8">
        <v>1692</v>
      </c>
    </row>
    <row r="18" spans="2:5" ht="12.75">
      <c r="B18">
        <v>4759</v>
      </c>
      <c r="C18" t="s">
        <v>102</v>
      </c>
      <c r="D18" s="7">
        <v>41213</v>
      </c>
      <c r="E18" s="8">
        <v>239</v>
      </c>
    </row>
    <row r="19" spans="2:5" ht="12.75">
      <c r="B19">
        <v>4760</v>
      </c>
      <c r="C19" t="s">
        <v>100</v>
      </c>
      <c r="D19" s="7">
        <v>41220</v>
      </c>
      <c r="E19" s="8">
        <v>880</v>
      </c>
    </row>
    <row r="20" spans="2:5" ht="12.75">
      <c r="B20">
        <v>4761</v>
      </c>
      <c r="C20" t="s">
        <v>99</v>
      </c>
      <c r="D20" s="7">
        <v>41227</v>
      </c>
      <c r="E20" s="8">
        <v>347</v>
      </c>
    </row>
    <row r="21" spans="2:5" ht="12.75">
      <c r="B21">
        <v>4762</v>
      </c>
      <c r="C21" t="s">
        <v>95</v>
      </c>
      <c r="D21" s="7">
        <v>41234</v>
      </c>
      <c r="E21" s="8">
        <v>718</v>
      </c>
    </row>
    <row r="22" spans="2:5" ht="12.75">
      <c r="B22">
        <v>4758</v>
      </c>
      <c r="C22" t="s">
        <v>98</v>
      </c>
      <c r="D22" s="7">
        <v>41206</v>
      </c>
      <c r="E22" s="8">
        <v>1692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 topLeftCell="A1"/>
  </sheetViews>
  <sheetFormatPr defaultColWidth="9.140625" defaultRowHeight="12.75"/>
  <cols>
    <col min="3" max="3" width="14.7109375" style="0" customWidth="1"/>
  </cols>
  <sheetData>
    <row r="1" spans="1:8" ht="24" thickBot="1">
      <c r="A1" s="1" t="s">
        <v>10</v>
      </c>
      <c r="B1" s="2"/>
      <c r="C1" s="2"/>
      <c r="D1" s="2"/>
      <c r="E1" s="2"/>
      <c r="F1" s="2"/>
      <c r="G1" s="2"/>
      <c r="H1" s="2"/>
    </row>
    <row r="2" ht="18.75">
      <c r="A2" s="3" t="s">
        <v>1</v>
      </c>
    </row>
    <row r="4" spans="1:2" ht="12.75">
      <c r="A4" s="4" t="s">
        <v>15</v>
      </c>
      <c r="B4" t="s">
        <v>16</v>
      </c>
    </row>
    <row r="5" ht="12.75">
      <c r="C5" t="s">
        <v>130</v>
      </c>
    </row>
    <row r="7" ht="12.75">
      <c r="A7" s="4" t="s">
        <v>103</v>
      </c>
    </row>
    <row r="9" spans="2:3" ht="12.75">
      <c r="B9" s="5" t="s">
        <v>104</v>
      </c>
      <c r="C9" s="9" t="s">
        <v>19</v>
      </c>
    </row>
    <row r="10" spans="2:3" ht="12.75">
      <c r="B10" t="s">
        <v>110</v>
      </c>
      <c r="C10" s="8">
        <v>2925</v>
      </c>
    </row>
    <row r="11" spans="2:3" ht="12.75">
      <c r="B11" t="s">
        <v>109</v>
      </c>
      <c r="C11" s="8">
        <v>2122</v>
      </c>
    </row>
    <row r="12" spans="2:3" ht="12.75">
      <c r="B12" t="s">
        <v>105</v>
      </c>
      <c r="C12" s="8">
        <v>2852</v>
      </c>
    </row>
    <row r="13" spans="2:3" ht="12.75">
      <c r="B13" t="s">
        <v>107</v>
      </c>
      <c r="C13" s="8">
        <v>1337</v>
      </c>
    </row>
    <row r="14" spans="2:3" ht="12.75">
      <c r="B14" t="s">
        <v>108</v>
      </c>
      <c r="C14" s="8">
        <v>1967</v>
      </c>
    </row>
    <row r="15" spans="2:3" ht="12.75">
      <c r="B15" t="s">
        <v>106</v>
      </c>
      <c r="C15" s="8">
        <v>1113</v>
      </c>
    </row>
    <row r="16" spans="2:3" ht="12.75">
      <c r="B16" t="s">
        <v>111</v>
      </c>
      <c r="C16" s="8">
        <v>2684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 topLeftCell="A1"/>
  </sheetViews>
  <sheetFormatPr defaultColWidth="9.140625" defaultRowHeight="12.75"/>
  <cols>
    <col min="2" max="2" width="12.140625" style="0" customWidth="1"/>
  </cols>
  <sheetData>
    <row r="1" spans="1:8" ht="24" thickBot="1">
      <c r="A1" s="1" t="s">
        <v>11</v>
      </c>
      <c r="B1" s="2"/>
      <c r="C1" s="2"/>
      <c r="D1" s="2"/>
      <c r="E1" s="2"/>
      <c r="F1" s="2"/>
      <c r="G1" s="2"/>
      <c r="H1" s="2"/>
    </row>
    <row r="2" ht="18.75">
      <c r="A2" s="3" t="s">
        <v>1</v>
      </c>
    </row>
    <row r="4" spans="1:2" ht="12.75">
      <c r="A4" s="4" t="s">
        <v>15</v>
      </c>
      <c r="B4" t="s">
        <v>16</v>
      </c>
    </row>
    <row r="5" ht="12.75">
      <c r="C5" t="s">
        <v>131</v>
      </c>
    </row>
    <row r="7" ht="12.75">
      <c r="A7" s="4" t="s">
        <v>112</v>
      </c>
    </row>
    <row r="9" spans="2:3" ht="12.75">
      <c r="B9" s="5" t="s">
        <v>113</v>
      </c>
      <c r="C9" s="5" t="s">
        <v>114</v>
      </c>
    </row>
    <row r="10" spans="2:3" ht="12.75">
      <c r="B10" t="s">
        <v>115</v>
      </c>
      <c r="C10">
        <v>12.5</v>
      </c>
    </row>
    <row r="11" spans="2:3" ht="12.75">
      <c r="B11" t="s">
        <v>116</v>
      </c>
      <c r="C11">
        <v>20.1</v>
      </c>
    </row>
    <row r="12" spans="2:3" ht="12.75">
      <c r="B12" t="s">
        <v>117</v>
      </c>
      <c r="C12">
        <v>8.2</v>
      </c>
    </row>
    <row r="13" spans="2:3" ht="12.75">
      <c r="B13" t="s">
        <v>118</v>
      </c>
      <c r="C13">
        <v>1.1</v>
      </c>
    </row>
    <row r="14" spans="2:3" ht="12.75">
      <c r="B14" t="s">
        <v>119</v>
      </c>
      <c r="C14">
        <v>2.1</v>
      </c>
    </row>
    <row r="15" spans="2:3" ht="12.75">
      <c r="B15" t="s">
        <v>120</v>
      </c>
      <c r="C15">
        <v>3.6</v>
      </c>
    </row>
    <row r="16" spans="2:3" ht="12.75">
      <c r="B16" t="s">
        <v>121</v>
      </c>
      <c r="C16">
        <v>10.9</v>
      </c>
    </row>
    <row r="17" spans="2:3" ht="12.75">
      <c r="B17" t="s">
        <v>122</v>
      </c>
      <c r="C17">
        <v>18.2</v>
      </c>
    </row>
    <row r="18" spans="2:3" ht="12.75">
      <c r="B18" t="s">
        <v>123</v>
      </c>
      <c r="C18">
        <v>11.7</v>
      </c>
    </row>
    <row r="19" spans="2:3" ht="12.75">
      <c r="B19" t="s">
        <v>124</v>
      </c>
      <c r="C19">
        <v>5.2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jlenning</dc:creator>
  <cp:keywords/>
  <dc:description/>
  <cp:lastModifiedBy>jlenning</cp:lastModifiedBy>
  <cp:lastPrinted>2011-03-28T23:09:59Z</cp:lastPrinted>
  <dcterms:created xsi:type="dcterms:W3CDTF">2011-03-24T21:54:05Z</dcterms:created>
  <dcterms:modified xsi:type="dcterms:W3CDTF">2012-03-26T23:03:38Z</dcterms:modified>
  <cp:category/>
  <cp:version/>
  <cp:contentType/>
  <cp:contentStatus/>
</cp:coreProperties>
</file>