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Blog\20201123\"/>
    </mc:Choice>
  </mc:AlternateContent>
  <xr:revisionPtr revIDLastSave="0" documentId="13_ncr:1_{143AAE01-DADC-4353-81F8-551AB42E9B0F}" xr6:coauthVersionLast="45" xr6:coauthVersionMax="45" xr10:uidLastSave="{00000000-0000-0000-0000-000000000000}"/>
  <bookViews>
    <workbookView xWindow="26925" yWindow="1800" windowWidth="15255" windowHeight="12825" xr2:uid="{E4B3DAC0-5BCC-47BD-87E2-1F9208CF119C}"/>
  </bookViews>
  <sheets>
    <sheet name="Calendar" sheetId="1" r:id="rId1"/>
    <sheet name="Custom" sheetId="3" r:id="rId2"/>
    <sheet name="Transaction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G9" i="2"/>
  <c r="G10" i="2"/>
  <c r="G7" i="2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F7" i="2" s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F8" i="2" s="1"/>
  <c r="H42" i="1"/>
  <c r="H43" i="1"/>
  <c r="H44" i="1"/>
  <c r="H45" i="1"/>
  <c r="H46" i="1"/>
  <c r="H47" i="1"/>
  <c r="H48" i="1"/>
  <c r="H49" i="1"/>
  <c r="H50" i="1"/>
  <c r="H51" i="1"/>
  <c r="F9" i="2" s="1"/>
  <c r="H52" i="1"/>
  <c r="H53" i="1"/>
  <c r="H54" i="1"/>
  <c r="H55" i="1"/>
  <c r="H56" i="1"/>
  <c r="H57" i="1"/>
  <c r="H58" i="1"/>
  <c r="H59" i="1"/>
  <c r="H60" i="1"/>
  <c r="H61" i="1"/>
  <c r="F10" i="2" s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11" i="1"/>
</calcChain>
</file>

<file path=xl/sharedStrings.xml><?xml version="1.0" encoding="utf-8"?>
<sst xmlns="http://schemas.openxmlformats.org/spreadsheetml/2006/main" count="36" uniqueCount="29">
  <si>
    <t>Excel University</t>
  </si>
  <si>
    <t>Purpose</t>
  </si>
  <si>
    <t>Calendar Table</t>
  </si>
  <si>
    <t>Calendar</t>
  </si>
  <si>
    <t>Date</t>
  </si>
  <si>
    <t>Year</t>
  </si>
  <si>
    <t>Month</t>
  </si>
  <si>
    <t>MMM-YYYY</t>
  </si>
  <si>
    <t>Month Num</t>
  </si>
  <si>
    <t>Day Number</t>
  </si>
  <si>
    <t>Day Name</t>
  </si>
  <si>
    <t>Transactions</t>
  </si>
  <si>
    <t>Data</t>
  </si>
  <si>
    <t>TransID</t>
  </si>
  <si>
    <t>Customer</t>
  </si>
  <si>
    <t>Amount</t>
  </si>
  <si>
    <t>RAM101</t>
  </si>
  <si>
    <t>DIG290</t>
  </si>
  <si>
    <t>HBC160</t>
  </si>
  <si>
    <t>EIN405</t>
  </si>
  <si>
    <t>Custom</t>
  </si>
  <si>
    <t>Fiscal Lookup</t>
  </si>
  <si>
    <t>Fiscal Q</t>
  </si>
  <si>
    <t>Q1</t>
  </si>
  <si>
    <t>Q2</t>
  </si>
  <si>
    <t>Q3</t>
  </si>
  <si>
    <t>Q4</t>
  </si>
  <si>
    <t>Create a table with one row for each date (don't skip dates)</t>
  </si>
  <si>
    <t>Span the date range of your data so you can use in lookups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</si>
</sst>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0" fontId="0" fillId="0" borderId="1" xfId="0" applyBorder="1"/>
    <xf numFmtId="14" fontId="0" fillId="0" borderId="0" xfId="0" applyNumberFormat="1"/>
    <xf numFmtId="17" fontId="0" fillId="0" borderId="0" xfId="0" applyNumberFormat="1"/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0" fillId="0" borderId="0" xfId="0" applyNumberFormat="1"/>
  </cellXfs>
  <cellStyles count="1">
    <cellStyle name="Normal" xfId="0" builtinId="0"/>
  </cellStyles>
  <dxfs count="3">
    <dxf>
      <numFmt numFmtId="0" formatCode="General"/>
    </dxf>
    <dxf>
      <numFmt numFmtId="22" formatCode="mmm\-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29ECFE-6F13-4656-BD28-B2DC5F516D19}" name="Table1" displayName="Table1" ref="B10:I376" totalsRowShown="0">
  <autoFilter ref="B10:I376" xr:uid="{0F2BC7B9-DDE1-4ACC-AE92-CBFE9D25E16B}"/>
  <tableColumns count="8">
    <tableColumn id="1" xr3:uid="{6C60C608-6DCC-44EB-A54D-A972069B36B6}" name="Date" dataDxfId="2"/>
    <tableColumn id="2" xr3:uid="{1F0CECE8-7D8E-48A7-9C5D-0C12C3991B00}" name="Year">
      <calculatedColumnFormula>YEAR(B11)</calculatedColumnFormula>
    </tableColumn>
    <tableColumn id="3" xr3:uid="{D6F07AF4-54BE-4136-971B-0D6EF64072F0}" name="Month Num">
      <calculatedColumnFormula>MONTH(B11)</calculatedColumnFormula>
    </tableColumn>
    <tableColumn id="4" xr3:uid="{A94F9D01-8DA8-425D-9972-66882E636848}" name="Month">
      <calculatedColumnFormula>TEXT(B11,"MMMM")</calculatedColumnFormula>
    </tableColumn>
    <tableColumn id="5" xr3:uid="{E18047B7-0BC4-490B-8BBA-F3CE706C990F}" name="MMM-YYYY" dataDxfId="1">
      <calculatedColumnFormula>TEXT(B11,"mmm-yy")</calculatedColumnFormula>
    </tableColumn>
    <tableColumn id="6" xr3:uid="{CB472142-4247-40D0-A231-94DAF99AAE7B}" name="Day Number">
      <calculatedColumnFormula>WEEKDAY(B11)</calculatedColumnFormula>
    </tableColumn>
    <tableColumn id="7" xr3:uid="{90509F5C-B601-4E1D-AF40-EC51500E866F}" name="Day Name">
      <calculatedColumnFormula>TEXT(B11,"dddd")</calculatedColumnFormula>
    </tableColumn>
    <tableColumn id="8" xr3:uid="{20F0ABC4-6E87-46EB-981E-1D49A18002DE}" name="Fiscal Q" dataDxfId="0">
      <calculatedColumnFormula>VLOOKUP(Table1[[#This Row],[Month Num]],Table2[],2,TRUE)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408213-5A8B-4600-9E1B-847952B3D05D}" name="Table2" displayName="Table2" ref="B6:C10" totalsRowShown="0">
  <autoFilter ref="B6:C10" xr:uid="{52FD36C1-BF7F-44EF-BD5E-84CA7ABEC1A9}"/>
  <sortState xmlns:xlrd2="http://schemas.microsoft.com/office/spreadsheetml/2017/richdata2" ref="B7:C10">
    <sortCondition ref="B6:B10"/>
  </sortState>
  <tableColumns count="2">
    <tableColumn id="1" xr3:uid="{BD5BBC78-E338-47D8-B306-16C88A0B048A}" name="Month"/>
    <tableColumn id="2" xr3:uid="{EA01CEFC-E6EF-45C2-BB63-AFE174854ED5}" name="Fiscal Q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12C7-7429-4653-81C9-618BB463402A}">
  <dimension ref="A1:K376"/>
  <sheetViews>
    <sheetView tabSelected="1" workbookViewId="0"/>
  </sheetViews>
  <sheetFormatPr defaultRowHeight="15" x14ac:dyDescent="0.25"/>
  <cols>
    <col min="2" max="2" width="10.7109375" style="5" customWidth="1"/>
    <col min="3" max="3" width="10.7109375" customWidth="1"/>
    <col min="4" max="4" width="9.140625" customWidth="1"/>
    <col min="5" max="5" width="10.7109375" customWidth="1"/>
    <col min="6" max="6" width="11.85546875" customWidth="1"/>
    <col min="7" max="7" width="9.5703125" customWidth="1"/>
    <col min="8" max="8" width="12.140625" customWidth="1"/>
  </cols>
  <sheetData>
    <row r="1" spans="1:11" ht="24" thickBot="1" x14ac:dyDescent="0.4">
      <c r="A1" s="3" t="s">
        <v>2</v>
      </c>
      <c r="B1" s="7"/>
      <c r="C1" s="4"/>
      <c r="D1" s="4"/>
      <c r="E1" s="4"/>
      <c r="F1" s="4"/>
      <c r="G1" s="4"/>
    </row>
    <row r="2" spans="1:11" ht="18.75" x14ac:dyDescent="0.3">
      <c r="A2" s="2" t="s">
        <v>0</v>
      </c>
    </row>
    <row r="4" spans="1:11" x14ac:dyDescent="0.25">
      <c r="A4" s="1" t="s">
        <v>1</v>
      </c>
    </row>
    <row r="5" spans="1:11" x14ac:dyDescent="0.25">
      <c r="B5" t="s">
        <v>27</v>
      </c>
    </row>
    <row r="6" spans="1:11" x14ac:dyDescent="0.25">
      <c r="B6" s="5" t="s">
        <v>28</v>
      </c>
    </row>
    <row r="8" spans="1:11" x14ac:dyDescent="0.25">
      <c r="A8" s="1" t="s">
        <v>3</v>
      </c>
    </row>
    <row r="10" spans="1:11" x14ac:dyDescent="0.25">
      <c r="B10" s="10" t="s">
        <v>4</v>
      </c>
      <c r="C10" s="11" t="s">
        <v>5</v>
      </c>
      <c r="D10" s="11" t="s">
        <v>8</v>
      </c>
      <c r="E10" s="9" t="s">
        <v>6</v>
      </c>
      <c r="F10" s="8" t="s">
        <v>7</v>
      </c>
      <c r="G10" s="9" t="s">
        <v>9</v>
      </c>
      <c r="H10" s="8" t="s">
        <v>10</v>
      </c>
      <c r="I10" t="s">
        <v>22</v>
      </c>
      <c r="K10" s="5"/>
    </row>
    <row r="11" spans="1:11" x14ac:dyDescent="0.25">
      <c r="B11" s="5">
        <v>43831</v>
      </c>
      <c r="C11">
        <f>YEAR(B11)</f>
        <v>2020</v>
      </c>
      <c r="D11">
        <f>MONTH(B11)</f>
        <v>1</v>
      </c>
      <c r="E11" t="str">
        <f>TEXT(B11,"MMMM")</f>
        <v>January</v>
      </c>
      <c r="F11" s="6" t="str">
        <f>TEXT(B11,"mmm-yy")</f>
        <v>Jan-20</v>
      </c>
      <c r="G11">
        <f>WEEKDAY(B11)</f>
        <v>4</v>
      </c>
      <c r="H11" t="str">
        <f>TEXT(B11,"dddd")</f>
        <v>Wednesday</v>
      </c>
      <c r="I11" t="str">
        <f>VLOOKUP(Table1[[#This Row],[Month Num]],Table2[],2,TRUE)</f>
        <v>Q3</v>
      </c>
      <c r="K11" s="5"/>
    </row>
    <row r="12" spans="1:11" x14ac:dyDescent="0.25">
      <c r="B12" s="5">
        <v>43832</v>
      </c>
      <c r="C12">
        <f t="shared" ref="C12:C75" si="0">YEAR(B12)</f>
        <v>2020</v>
      </c>
      <c r="D12">
        <f t="shared" ref="D12:D75" si="1">MONTH(B12)</f>
        <v>1</v>
      </c>
      <c r="E12" t="str">
        <f t="shared" ref="E12:E75" si="2">TEXT(B12,"MMMM")</f>
        <v>January</v>
      </c>
      <c r="F12" s="6" t="str">
        <f t="shared" ref="F12:F75" si="3">TEXT(B12,"mmm-yy")</f>
        <v>Jan-20</v>
      </c>
      <c r="G12">
        <f t="shared" ref="G12:G75" si="4">WEEKDAY(B12)</f>
        <v>5</v>
      </c>
      <c r="H12" t="str">
        <f t="shared" ref="H12:H75" si="5">TEXT(B12,"dddd")</f>
        <v>Thursday</v>
      </c>
      <c r="I12" t="str">
        <f>VLOOKUP(Table1[[#This Row],[Month Num]],Table2[],2,TRUE)</f>
        <v>Q3</v>
      </c>
      <c r="K12" s="5"/>
    </row>
    <row r="13" spans="1:11" x14ac:dyDescent="0.25">
      <c r="B13" s="5">
        <v>43833</v>
      </c>
      <c r="C13">
        <f t="shared" si="0"/>
        <v>2020</v>
      </c>
      <c r="D13">
        <f t="shared" si="1"/>
        <v>1</v>
      </c>
      <c r="E13" t="str">
        <f t="shared" si="2"/>
        <v>January</v>
      </c>
      <c r="F13" s="6" t="str">
        <f t="shared" si="3"/>
        <v>Jan-20</v>
      </c>
      <c r="G13">
        <f t="shared" si="4"/>
        <v>6</v>
      </c>
      <c r="H13" t="str">
        <f t="shared" si="5"/>
        <v>Friday</v>
      </c>
      <c r="I13" t="str">
        <f>VLOOKUP(Table1[[#This Row],[Month Num]],Table2[],2,TRUE)</f>
        <v>Q3</v>
      </c>
      <c r="K13" s="5"/>
    </row>
    <row r="14" spans="1:11" x14ac:dyDescent="0.25">
      <c r="B14" s="5">
        <v>43834</v>
      </c>
      <c r="C14">
        <f t="shared" si="0"/>
        <v>2020</v>
      </c>
      <c r="D14">
        <f t="shared" si="1"/>
        <v>1</v>
      </c>
      <c r="E14" t="str">
        <f t="shared" si="2"/>
        <v>January</v>
      </c>
      <c r="F14" s="6" t="str">
        <f t="shared" si="3"/>
        <v>Jan-20</v>
      </c>
      <c r="G14">
        <f t="shared" si="4"/>
        <v>7</v>
      </c>
      <c r="H14" t="str">
        <f t="shared" si="5"/>
        <v>Saturday</v>
      </c>
      <c r="I14" t="str">
        <f>VLOOKUP(Table1[[#This Row],[Month Num]],Table2[],2,TRUE)</f>
        <v>Q3</v>
      </c>
      <c r="K14" s="5"/>
    </row>
    <row r="15" spans="1:11" x14ac:dyDescent="0.25">
      <c r="B15" s="5">
        <v>43835</v>
      </c>
      <c r="C15">
        <f t="shared" si="0"/>
        <v>2020</v>
      </c>
      <c r="D15">
        <f t="shared" si="1"/>
        <v>1</v>
      </c>
      <c r="E15" t="str">
        <f t="shared" si="2"/>
        <v>January</v>
      </c>
      <c r="F15" s="6" t="str">
        <f t="shared" si="3"/>
        <v>Jan-20</v>
      </c>
      <c r="G15">
        <f t="shared" si="4"/>
        <v>1</v>
      </c>
      <c r="H15" t="str">
        <f t="shared" si="5"/>
        <v>Sunday</v>
      </c>
      <c r="I15" t="str">
        <f>VLOOKUP(Table1[[#This Row],[Month Num]],Table2[],2,TRUE)</f>
        <v>Q3</v>
      </c>
      <c r="K15" s="5"/>
    </row>
    <row r="16" spans="1:11" x14ac:dyDescent="0.25">
      <c r="B16" s="5">
        <v>43836</v>
      </c>
      <c r="C16">
        <f t="shared" si="0"/>
        <v>2020</v>
      </c>
      <c r="D16">
        <f t="shared" si="1"/>
        <v>1</v>
      </c>
      <c r="E16" t="str">
        <f t="shared" si="2"/>
        <v>January</v>
      </c>
      <c r="F16" s="6" t="str">
        <f t="shared" si="3"/>
        <v>Jan-20</v>
      </c>
      <c r="G16">
        <f t="shared" si="4"/>
        <v>2</v>
      </c>
      <c r="H16" t="str">
        <f t="shared" si="5"/>
        <v>Monday</v>
      </c>
      <c r="I16" t="str">
        <f>VLOOKUP(Table1[[#This Row],[Month Num]],Table2[],2,TRUE)</f>
        <v>Q3</v>
      </c>
      <c r="K16" s="5"/>
    </row>
    <row r="17" spans="2:11" x14ac:dyDescent="0.25">
      <c r="B17" s="5">
        <v>43837</v>
      </c>
      <c r="C17">
        <f t="shared" si="0"/>
        <v>2020</v>
      </c>
      <c r="D17">
        <f t="shared" si="1"/>
        <v>1</v>
      </c>
      <c r="E17" t="str">
        <f t="shared" si="2"/>
        <v>January</v>
      </c>
      <c r="F17" s="6" t="str">
        <f t="shared" si="3"/>
        <v>Jan-20</v>
      </c>
      <c r="G17">
        <f t="shared" si="4"/>
        <v>3</v>
      </c>
      <c r="H17" t="str">
        <f t="shared" si="5"/>
        <v>Tuesday</v>
      </c>
      <c r="I17" t="str">
        <f>VLOOKUP(Table1[[#This Row],[Month Num]],Table2[],2,TRUE)</f>
        <v>Q3</v>
      </c>
      <c r="K17" s="5"/>
    </row>
    <row r="18" spans="2:11" x14ac:dyDescent="0.25">
      <c r="B18" s="5">
        <v>43838</v>
      </c>
      <c r="C18">
        <f t="shared" si="0"/>
        <v>2020</v>
      </c>
      <c r="D18">
        <f t="shared" si="1"/>
        <v>1</v>
      </c>
      <c r="E18" t="str">
        <f t="shared" si="2"/>
        <v>January</v>
      </c>
      <c r="F18" s="6" t="str">
        <f t="shared" si="3"/>
        <v>Jan-20</v>
      </c>
      <c r="G18">
        <f t="shared" si="4"/>
        <v>4</v>
      </c>
      <c r="H18" t="str">
        <f t="shared" si="5"/>
        <v>Wednesday</v>
      </c>
      <c r="I18" t="str">
        <f>VLOOKUP(Table1[[#This Row],[Month Num]],Table2[],2,TRUE)</f>
        <v>Q3</v>
      </c>
      <c r="K18" s="5"/>
    </row>
    <row r="19" spans="2:11" x14ac:dyDescent="0.25">
      <c r="B19" s="5">
        <v>43839</v>
      </c>
      <c r="C19">
        <f t="shared" si="0"/>
        <v>2020</v>
      </c>
      <c r="D19">
        <f t="shared" si="1"/>
        <v>1</v>
      </c>
      <c r="E19" t="str">
        <f t="shared" si="2"/>
        <v>January</v>
      </c>
      <c r="F19" s="6" t="str">
        <f t="shared" si="3"/>
        <v>Jan-20</v>
      </c>
      <c r="G19">
        <f t="shared" si="4"/>
        <v>5</v>
      </c>
      <c r="H19" t="str">
        <f t="shared" si="5"/>
        <v>Thursday</v>
      </c>
      <c r="I19" t="str">
        <f>VLOOKUP(Table1[[#This Row],[Month Num]],Table2[],2,TRUE)</f>
        <v>Q3</v>
      </c>
      <c r="K19" s="5"/>
    </row>
    <row r="20" spans="2:11" x14ac:dyDescent="0.25">
      <c r="B20" s="5">
        <v>43840</v>
      </c>
      <c r="C20">
        <f t="shared" si="0"/>
        <v>2020</v>
      </c>
      <c r="D20">
        <f t="shared" si="1"/>
        <v>1</v>
      </c>
      <c r="E20" t="str">
        <f t="shared" si="2"/>
        <v>January</v>
      </c>
      <c r="F20" s="6" t="str">
        <f t="shared" si="3"/>
        <v>Jan-20</v>
      </c>
      <c r="G20">
        <f t="shared" si="4"/>
        <v>6</v>
      </c>
      <c r="H20" t="str">
        <f t="shared" si="5"/>
        <v>Friday</v>
      </c>
      <c r="I20" t="str">
        <f>VLOOKUP(Table1[[#This Row],[Month Num]],Table2[],2,TRUE)</f>
        <v>Q3</v>
      </c>
      <c r="K20" s="5"/>
    </row>
    <row r="21" spans="2:11" x14ac:dyDescent="0.25">
      <c r="B21" s="5">
        <v>43841</v>
      </c>
      <c r="C21">
        <f t="shared" si="0"/>
        <v>2020</v>
      </c>
      <c r="D21">
        <f t="shared" si="1"/>
        <v>1</v>
      </c>
      <c r="E21" t="str">
        <f t="shared" si="2"/>
        <v>January</v>
      </c>
      <c r="F21" s="6" t="str">
        <f t="shared" si="3"/>
        <v>Jan-20</v>
      </c>
      <c r="G21">
        <f t="shared" si="4"/>
        <v>7</v>
      </c>
      <c r="H21" t="str">
        <f t="shared" si="5"/>
        <v>Saturday</v>
      </c>
      <c r="I21" t="str">
        <f>VLOOKUP(Table1[[#This Row],[Month Num]],Table2[],2,TRUE)</f>
        <v>Q3</v>
      </c>
    </row>
    <row r="22" spans="2:11" x14ac:dyDescent="0.25">
      <c r="B22" s="5">
        <v>43842</v>
      </c>
      <c r="C22">
        <f t="shared" si="0"/>
        <v>2020</v>
      </c>
      <c r="D22">
        <f t="shared" si="1"/>
        <v>1</v>
      </c>
      <c r="E22" t="str">
        <f t="shared" si="2"/>
        <v>January</v>
      </c>
      <c r="F22" s="6" t="str">
        <f t="shared" si="3"/>
        <v>Jan-20</v>
      </c>
      <c r="G22">
        <f t="shared" si="4"/>
        <v>1</v>
      </c>
      <c r="H22" t="str">
        <f t="shared" si="5"/>
        <v>Sunday</v>
      </c>
      <c r="I22" t="str">
        <f>VLOOKUP(Table1[[#This Row],[Month Num]],Table2[],2,TRUE)</f>
        <v>Q3</v>
      </c>
    </row>
    <row r="23" spans="2:11" x14ac:dyDescent="0.25">
      <c r="B23" s="5">
        <v>43843</v>
      </c>
      <c r="C23">
        <f t="shared" si="0"/>
        <v>2020</v>
      </c>
      <c r="D23">
        <f t="shared" si="1"/>
        <v>1</v>
      </c>
      <c r="E23" t="str">
        <f t="shared" si="2"/>
        <v>January</v>
      </c>
      <c r="F23" s="6" t="str">
        <f t="shared" si="3"/>
        <v>Jan-20</v>
      </c>
      <c r="G23">
        <f t="shared" si="4"/>
        <v>2</v>
      </c>
      <c r="H23" t="str">
        <f t="shared" si="5"/>
        <v>Monday</v>
      </c>
      <c r="I23" t="str">
        <f>VLOOKUP(Table1[[#This Row],[Month Num]],Table2[],2,TRUE)</f>
        <v>Q3</v>
      </c>
    </row>
    <row r="24" spans="2:11" x14ac:dyDescent="0.25">
      <c r="B24" s="5">
        <v>43844</v>
      </c>
      <c r="C24">
        <f t="shared" si="0"/>
        <v>2020</v>
      </c>
      <c r="D24">
        <f t="shared" si="1"/>
        <v>1</v>
      </c>
      <c r="E24" t="str">
        <f t="shared" si="2"/>
        <v>January</v>
      </c>
      <c r="F24" s="6" t="str">
        <f t="shared" si="3"/>
        <v>Jan-20</v>
      </c>
      <c r="G24">
        <f t="shared" si="4"/>
        <v>3</v>
      </c>
      <c r="H24" t="str">
        <f t="shared" si="5"/>
        <v>Tuesday</v>
      </c>
      <c r="I24" t="str">
        <f>VLOOKUP(Table1[[#This Row],[Month Num]],Table2[],2,TRUE)</f>
        <v>Q3</v>
      </c>
    </row>
    <row r="25" spans="2:11" x14ac:dyDescent="0.25">
      <c r="B25" s="5">
        <v>43845</v>
      </c>
      <c r="C25">
        <f t="shared" si="0"/>
        <v>2020</v>
      </c>
      <c r="D25">
        <f t="shared" si="1"/>
        <v>1</v>
      </c>
      <c r="E25" t="str">
        <f t="shared" si="2"/>
        <v>January</v>
      </c>
      <c r="F25" s="6" t="str">
        <f t="shared" si="3"/>
        <v>Jan-20</v>
      </c>
      <c r="G25">
        <f t="shared" si="4"/>
        <v>4</v>
      </c>
      <c r="H25" t="str">
        <f t="shared" si="5"/>
        <v>Wednesday</v>
      </c>
      <c r="I25" t="str">
        <f>VLOOKUP(Table1[[#This Row],[Month Num]],Table2[],2,TRUE)</f>
        <v>Q3</v>
      </c>
    </row>
    <row r="26" spans="2:11" x14ac:dyDescent="0.25">
      <c r="B26" s="5">
        <v>43846</v>
      </c>
      <c r="C26">
        <f t="shared" si="0"/>
        <v>2020</v>
      </c>
      <c r="D26">
        <f t="shared" si="1"/>
        <v>1</v>
      </c>
      <c r="E26" t="str">
        <f t="shared" si="2"/>
        <v>January</v>
      </c>
      <c r="F26" s="6" t="str">
        <f t="shared" si="3"/>
        <v>Jan-20</v>
      </c>
      <c r="G26">
        <f t="shared" si="4"/>
        <v>5</v>
      </c>
      <c r="H26" t="str">
        <f t="shared" si="5"/>
        <v>Thursday</v>
      </c>
      <c r="I26" t="str">
        <f>VLOOKUP(Table1[[#This Row],[Month Num]],Table2[],2,TRUE)</f>
        <v>Q3</v>
      </c>
    </row>
    <row r="27" spans="2:11" x14ac:dyDescent="0.25">
      <c r="B27" s="5">
        <v>43847</v>
      </c>
      <c r="C27">
        <f t="shared" si="0"/>
        <v>2020</v>
      </c>
      <c r="D27">
        <f t="shared" si="1"/>
        <v>1</v>
      </c>
      <c r="E27" t="str">
        <f t="shared" si="2"/>
        <v>January</v>
      </c>
      <c r="F27" s="6" t="str">
        <f t="shared" si="3"/>
        <v>Jan-20</v>
      </c>
      <c r="G27">
        <f t="shared" si="4"/>
        <v>6</v>
      </c>
      <c r="H27" t="str">
        <f t="shared" si="5"/>
        <v>Friday</v>
      </c>
      <c r="I27" t="str">
        <f>VLOOKUP(Table1[[#This Row],[Month Num]],Table2[],2,TRUE)</f>
        <v>Q3</v>
      </c>
    </row>
    <row r="28" spans="2:11" x14ac:dyDescent="0.25">
      <c r="B28" s="5">
        <v>43848</v>
      </c>
      <c r="C28">
        <f t="shared" si="0"/>
        <v>2020</v>
      </c>
      <c r="D28">
        <f t="shared" si="1"/>
        <v>1</v>
      </c>
      <c r="E28" t="str">
        <f t="shared" si="2"/>
        <v>January</v>
      </c>
      <c r="F28" s="6" t="str">
        <f t="shared" si="3"/>
        <v>Jan-20</v>
      </c>
      <c r="G28">
        <f t="shared" si="4"/>
        <v>7</v>
      </c>
      <c r="H28" t="str">
        <f t="shared" si="5"/>
        <v>Saturday</v>
      </c>
      <c r="I28" t="str">
        <f>VLOOKUP(Table1[[#This Row],[Month Num]],Table2[],2,TRUE)</f>
        <v>Q3</v>
      </c>
    </row>
    <row r="29" spans="2:11" x14ac:dyDescent="0.25">
      <c r="B29" s="5">
        <v>43849</v>
      </c>
      <c r="C29">
        <f t="shared" si="0"/>
        <v>2020</v>
      </c>
      <c r="D29">
        <f t="shared" si="1"/>
        <v>1</v>
      </c>
      <c r="E29" t="str">
        <f t="shared" si="2"/>
        <v>January</v>
      </c>
      <c r="F29" s="6" t="str">
        <f t="shared" si="3"/>
        <v>Jan-20</v>
      </c>
      <c r="G29">
        <f t="shared" si="4"/>
        <v>1</v>
      </c>
      <c r="H29" t="str">
        <f t="shared" si="5"/>
        <v>Sunday</v>
      </c>
      <c r="I29" t="str">
        <f>VLOOKUP(Table1[[#This Row],[Month Num]],Table2[],2,TRUE)</f>
        <v>Q3</v>
      </c>
    </row>
    <row r="30" spans="2:11" x14ac:dyDescent="0.25">
      <c r="B30" s="5">
        <v>43850</v>
      </c>
      <c r="C30">
        <f t="shared" si="0"/>
        <v>2020</v>
      </c>
      <c r="D30">
        <f t="shared" si="1"/>
        <v>1</v>
      </c>
      <c r="E30" t="str">
        <f t="shared" si="2"/>
        <v>January</v>
      </c>
      <c r="F30" s="6" t="str">
        <f t="shared" si="3"/>
        <v>Jan-20</v>
      </c>
      <c r="G30">
        <f t="shared" si="4"/>
        <v>2</v>
      </c>
      <c r="H30" t="str">
        <f t="shared" si="5"/>
        <v>Monday</v>
      </c>
      <c r="I30" t="str">
        <f>VLOOKUP(Table1[[#This Row],[Month Num]],Table2[],2,TRUE)</f>
        <v>Q3</v>
      </c>
    </row>
    <row r="31" spans="2:11" x14ac:dyDescent="0.25">
      <c r="B31" s="5">
        <v>43851</v>
      </c>
      <c r="C31">
        <f t="shared" si="0"/>
        <v>2020</v>
      </c>
      <c r="D31">
        <f t="shared" si="1"/>
        <v>1</v>
      </c>
      <c r="E31" t="str">
        <f t="shared" si="2"/>
        <v>January</v>
      </c>
      <c r="F31" s="6" t="str">
        <f t="shared" si="3"/>
        <v>Jan-20</v>
      </c>
      <c r="G31">
        <f t="shared" si="4"/>
        <v>3</v>
      </c>
      <c r="H31" t="str">
        <f t="shared" si="5"/>
        <v>Tuesday</v>
      </c>
      <c r="I31" t="str">
        <f>VLOOKUP(Table1[[#This Row],[Month Num]],Table2[],2,TRUE)</f>
        <v>Q3</v>
      </c>
    </row>
    <row r="32" spans="2:11" x14ac:dyDescent="0.25">
      <c r="B32" s="5">
        <v>43852</v>
      </c>
      <c r="C32">
        <f t="shared" si="0"/>
        <v>2020</v>
      </c>
      <c r="D32">
        <f t="shared" si="1"/>
        <v>1</v>
      </c>
      <c r="E32" t="str">
        <f t="shared" si="2"/>
        <v>January</v>
      </c>
      <c r="F32" s="6" t="str">
        <f t="shared" si="3"/>
        <v>Jan-20</v>
      </c>
      <c r="G32">
        <f t="shared" si="4"/>
        <v>4</v>
      </c>
      <c r="H32" t="str">
        <f t="shared" si="5"/>
        <v>Wednesday</v>
      </c>
      <c r="I32" t="str">
        <f>VLOOKUP(Table1[[#This Row],[Month Num]],Table2[],2,TRUE)</f>
        <v>Q3</v>
      </c>
    </row>
    <row r="33" spans="2:9" x14ac:dyDescent="0.25">
      <c r="B33" s="5">
        <v>43853</v>
      </c>
      <c r="C33">
        <f t="shared" si="0"/>
        <v>2020</v>
      </c>
      <c r="D33">
        <f t="shared" si="1"/>
        <v>1</v>
      </c>
      <c r="E33" t="str">
        <f t="shared" si="2"/>
        <v>January</v>
      </c>
      <c r="F33" s="6" t="str">
        <f t="shared" si="3"/>
        <v>Jan-20</v>
      </c>
      <c r="G33">
        <f t="shared" si="4"/>
        <v>5</v>
      </c>
      <c r="H33" t="str">
        <f t="shared" si="5"/>
        <v>Thursday</v>
      </c>
      <c r="I33" t="str">
        <f>VLOOKUP(Table1[[#This Row],[Month Num]],Table2[],2,TRUE)</f>
        <v>Q3</v>
      </c>
    </row>
    <row r="34" spans="2:9" x14ac:dyDescent="0.25">
      <c r="B34" s="5">
        <v>43854</v>
      </c>
      <c r="C34">
        <f t="shared" si="0"/>
        <v>2020</v>
      </c>
      <c r="D34">
        <f t="shared" si="1"/>
        <v>1</v>
      </c>
      <c r="E34" t="str">
        <f t="shared" si="2"/>
        <v>January</v>
      </c>
      <c r="F34" s="6" t="str">
        <f t="shared" si="3"/>
        <v>Jan-20</v>
      </c>
      <c r="G34">
        <f t="shared" si="4"/>
        <v>6</v>
      </c>
      <c r="H34" t="str">
        <f t="shared" si="5"/>
        <v>Friday</v>
      </c>
      <c r="I34" t="str">
        <f>VLOOKUP(Table1[[#This Row],[Month Num]],Table2[],2,TRUE)</f>
        <v>Q3</v>
      </c>
    </row>
    <row r="35" spans="2:9" x14ac:dyDescent="0.25">
      <c r="B35" s="5">
        <v>43855</v>
      </c>
      <c r="C35">
        <f t="shared" si="0"/>
        <v>2020</v>
      </c>
      <c r="D35">
        <f t="shared" si="1"/>
        <v>1</v>
      </c>
      <c r="E35" t="str">
        <f t="shared" si="2"/>
        <v>January</v>
      </c>
      <c r="F35" s="6" t="str">
        <f t="shared" si="3"/>
        <v>Jan-20</v>
      </c>
      <c r="G35">
        <f t="shared" si="4"/>
        <v>7</v>
      </c>
      <c r="H35" t="str">
        <f t="shared" si="5"/>
        <v>Saturday</v>
      </c>
      <c r="I35" t="str">
        <f>VLOOKUP(Table1[[#This Row],[Month Num]],Table2[],2,TRUE)</f>
        <v>Q3</v>
      </c>
    </row>
    <row r="36" spans="2:9" x14ac:dyDescent="0.25">
      <c r="B36" s="5">
        <v>43856</v>
      </c>
      <c r="C36">
        <f t="shared" si="0"/>
        <v>2020</v>
      </c>
      <c r="D36">
        <f t="shared" si="1"/>
        <v>1</v>
      </c>
      <c r="E36" t="str">
        <f t="shared" si="2"/>
        <v>January</v>
      </c>
      <c r="F36" s="6" t="str">
        <f t="shared" si="3"/>
        <v>Jan-20</v>
      </c>
      <c r="G36">
        <f t="shared" si="4"/>
        <v>1</v>
      </c>
      <c r="H36" t="str">
        <f t="shared" si="5"/>
        <v>Sunday</v>
      </c>
      <c r="I36" t="str">
        <f>VLOOKUP(Table1[[#This Row],[Month Num]],Table2[],2,TRUE)</f>
        <v>Q3</v>
      </c>
    </row>
    <row r="37" spans="2:9" x14ac:dyDescent="0.25">
      <c r="B37" s="5">
        <v>43857</v>
      </c>
      <c r="C37">
        <f t="shared" si="0"/>
        <v>2020</v>
      </c>
      <c r="D37">
        <f t="shared" si="1"/>
        <v>1</v>
      </c>
      <c r="E37" t="str">
        <f t="shared" si="2"/>
        <v>January</v>
      </c>
      <c r="F37" s="6" t="str">
        <f t="shared" si="3"/>
        <v>Jan-20</v>
      </c>
      <c r="G37">
        <f t="shared" si="4"/>
        <v>2</v>
      </c>
      <c r="H37" t="str">
        <f t="shared" si="5"/>
        <v>Monday</v>
      </c>
      <c r="I37" t="str">
        <f>VLOOKUP(Table1[[#This Row],[Month Num]],Table2[],2,TRUE)</f>
        <v>Q3</v>
      </c>
    </row>
    <row r="38" spans="2:9" x14ac:dyDescent="0.25">
      <c r="B38" s="5">
        <v>43858</v>
      </c>
      <c r="C38">
        <f t="shared" si="0"/>
        <v>2020</v>
      </c>
      <c r="D38">
        <f t="shared" si="1"/>
        <v>1</v>
      </c>
      <c r="E38" t="str">
        <f t="shared" si="2"/>
        <v>January</v>
      </c>
      <c r="F38" s="6" t="str">
        <f t="shared" si="3"/>
        <v>Jan-20</v>
      </c>
      <c r="G38">
        <f t="shared" si="4"/>
        <v>3</v>
      </c>
      <c r="H38" t="str">
        <f t="shared" si="5"/>
        <v>Tuesday</v>
      </c>
      <c r="I38" t="str">
        <f>VLOOKUP(Table1[[#This Row],[Month Num]],Table2[],2,TRUE)</f>
        <v>Q3</v>
      </c>
    </row>
    <row r="39" spans="2:9" x14ac:dyDescent="0.25">
      <c r="B39" s="5">
        <v>43859</v>
      </c>
      <c r="C39">
        <f t="shared" si="0"/>
        <v>2020</v>
      </c>
      <c r="D39">
        <f t="shared" si="1"/>
        <v>1</v>
      </c>
      <c r="E39" t="str">
        <f t="shared" si="2"/>
        <v>January</v>
      </c>
      <c r="F39" s="6" t="str">
        <f t="shared" si="3"/>
        <v>Jan-20</v>
      </c>
      <c r="G39">
        <f t="shared" si="4"/>
        <v>4</v>
      </c>
      <c r="H39" t="str">
        <f t="shared" si="5"/>
        <v>Wednesday</v>
      </c>
      <c r="I39" t="str">
        <f>VLOOKUP(Table1[[#This Row],[Month Num]],Table2[],2,TRUE)</f>
        <v>Q3</v>
      </c>
    </row>
    <row r="40" spans="2:9" x14ac:dyDescent="0.25">
      <c r="B40" s="5">
        <v>43860</v>
      </c>
      <c r="C40">
        <f t="shared" si="0"/>
        <v>2020</v>
      </c>
      <c r="D40">
        <f t="shared" si="1"/>
        <v>1</v>
      </c>
      <c r="E40" t="str">
        <f t="shared" si="2"/>
        <v>January</v>
      </c>
      <c r="F40" s="6" t="str">
        <f t="shared" si="3"/>
        <v>Jan-20</v>
      </c>
      <c r="G40">
        <f t="shared" si="4"/>
        <v>5</v>
      </c>
      <c r="H40" t="str">
        <f t="shared" si="5"/>
        <v>Thursday</v>
      </c>
      <c r="I40" t="str">
        <f>VLOOKUP(Table1[[#This Row],[Month Num]],Table2[],2,TRUE)</f>
        <v>Q3</v>
      </c>
    </row>
    <row r="41" spans="2:9" x14ac:dyDescent="0.25">
      <c r="B41" s="5">
        <v>43861</v>
      </c>
      <c r="C41">
        <f t="shared" si="0"/>
        <v>2020</v>
      </c>
      <c r="D41">
        <f t="shared" si="1"/>
        <v>1</v>
      </c>
      <c r="E41" t="str">
        <f t="shared" si="2"/>
        <v>January</v>
      </c>
      <c r="F41" s="6" t="str">
        <f t="shared" si="3"/>
        <v>Jan-20</v>
      </c>
      <c r="G41">
        <f t="shared" si="4"/>
        <v>6</v>
      </c>
      <c r="H41" t="str">
        <f t="shared" si="5"/>
        <v>Friday</v>
      </c>
      <c r="I41" t="str">
        <f>VLOOKUP(Table1[[#This Row],[Month Num]],Table2[],2,TRUE)</f>
        <v>Q3</v>
      </c>
    </row>
    <row r="42" spans="2:9" x14ac:dyDescent="0.25">
      <c r="B42" s="5">
        <v>43862</v>
      </c>
      <c r="C42">
        <f t="shared" si="0"/>
        <v>2020</v>
      </c>
      <c r="D42">
        <f t="shared" si="1"/>
        <v>2</v>
      </c>
      <c r="E42" t="str">
        <f t="shared" si="2"/>
        <v>February</v>
      </c>
      <c r="F42" s="6" t="str">
        <f t="shared" si="3"/>
        <v>Feb-20</v>
      </c>
      <c r="G42">
        <f t="shared" si="4"/>
        <v>7</v>
      </c>
      <c r="H42" t="str">
        <f t="shared" si="5"/>
        <v>Saturday</v>
      </c>
      <c r="I42" t="str">
        <f>VLOOKUP(Table1[[#This Row],[Month Num]],Table2[],2,TRUE)</f>
        <v>Q3</v>
      </c>
    </row>
    <row r="43" spans="2:9" x14ac:dyDescent="0.25">
      <c r="B43" s="5">
        <v>43863</v>
      </c>
      <c r="C43">
        <f t="shared" si="0"/>
        <v>2020</v>
      </c>
      <c r="D43">
        <f t="shared" si="1"/>
        <v>2</v>
      </c>
      <c r="E43" t="str">
        <f t="shared" si="2"/>
        <v>February</v>
      </c>
      <c r="F43" s="6" t="str">
        <f t="shared" si="3"/>
        <v>Feb-20</v>
      </c>
      <c r="G43">
        <f t="shared" si="4"/>
        <v>1</v>
      </c>
      <c r="H43" t="str">
        <f t="shared" si="5"/>
        <v>Sunday</v>
      </c>
      <c r="I43" t="str">
        <f>VLOOKUP(Table1[[#This Row],[Month Num]],Table2[],2,TRUE)</f>
        <v>Q3</v>
      </c>
    </row>
    <row r="44" spans="2:9" x14ac:dyDescent="0.25">
      <c r="B44" s="5">
        <v>43864</v>
      </c>
      <c r="C44">
        <f t="shared" si="0"/>
        <v>2020</v>
      </c>
      <c r="D44">
        <f t="shared" si="1"/>
        <v>2</v>
      </c>
      <c r="E44" t="str">
        <f t="shared" si="2"/>
        <v>February</v>
      </c>
      <c r="F44" s="6" t="str">
        <f t="shared" si="3"/>
        <v>Feb-20</v>
      </c>
      <c r="G44">
        <f t="shared" si="4"/>
        <v>2</v>
      </c>
      <c r="H44" t="str">
        <f t="shared" si="5"/>
        <v>Monday</v>
      </c>
      <c r="I44" t="str">
        <f>VLOOKUP(Table1[[#This Row],[Month Num]],Table2[],2,TRUE)</f>
        <v>Q3</v>
      </c>
    </row>
    <row r="45" spans="2:9" x14ac:dyDescent="0.25">
      <c r="B45" s="5">
        <v>43865</v>
      </c>
      <c r="C45">
        <f t="shared" si="0"/>
        <v>2020</v>
      </c>
      <c r="D45">
        <f t="shared" si="1"/>
        <v>2</v>
      </c>
      <c r="E45" t="str">
        <f t="shared" si="2"/>
        <v>February</v>
      </c>
      <c r="F45" s="6" t="str">
        <f t="shared" si="3"/>
        <v>Feb-20</v>
      </c>
      <c r="G45">
        <f t="shared" si="4"/>
        <v>3</v>
      </c>
      <c r="H45" t="str">
        <f t="shared" si="5"/>
        <v>Tuesday</v>
      </c>
      <c r="I45" t="str">
        <f>VLOOKUP(Table1[[#This Row],[Month Num]],Table2[],2,TRUE)</f>
        <v>Q3</v>
      </c>
    </row>
    <row r="46" spans="2:9" x14ac:dyDescent="0.25">
      <c r="B46" s="5">
        <v>43866</v>
      </c>
      <c r="C46">
        <f t="shared" si="0"/>
        <v>2020</v>
      </c>
      <c r="D46">
        <f t="shared" si="1"/>
        <v>2</v>
      </c>
      <c r="E46" t="str">
        <f t="shared" si="2"/>
        <v>February</v>
      </c>
      <c r="F46" s="6" t="str">
        <f t="shared" si="3"/>
        <v>Feb-20</v>
      </c>
      <c r="G46">
        <f t="shared" si="4"/>
        <v>4</v>
      </c>
      <c r="H46" t="str">
        <f t="shared" si="5"/>
        <v>Wednesday</v>
      </c>
      <c r="I46" t="str">
        <f>VLOOKUP(Table1[[#This Row],[Month Num]],Table2[],2,TRUE)</f>
        <v>Q3</v>
      </c>
    </row>
    <row r="47" spans="2:9" x14ac:dyDescent="0.25">
      <c r="B47" s="5">
        <v>43867</v>
      </c>
      <c r="C47">
        <f t="shared" si="0"/>
        <v>2020</v>
      </c>
      <c r="D47">
        <f t="shared" si="1"/>
        <v>2</v>
      </c>
      <c r="E47" t="str">
        <f t="shared" si="2"/>
        <v>February</v>
      </c>
      <c r="F47" s="6" t="str">
        <f t="shared" si="3"/>
        <v>Feb-20</v>
      </c>
      <c r="G47">
        <f t="shared" si="4"/>
        <v>5</v>
      </c>
      <c r="H47" t="str">
        <f t="shared" si="5"/>
        <v>Thursday</v>
      </c>
      <c r="I47" t="str">
        <f>VLOOKUP(Table1[[#This Row],[Month Num]],Table2[],2,TRUE)</f>
        <v>Q3</v>
      </c>
    </row>
    <row r="48" spans="2:9" x14ac:dyDescent="0.25">
      <c r="B48" s="5">
        <v>43868</v>
      </c>
      <c r="C48">
        <f t="shared" si="0"/>
        <v>2020</v>
      </c>
      <c r="D48">
        <f t="shared" si="1"/>
        <v>2</v>
      </c>
      <c r="E48" t="str">
        <f t="shared" si="2"/>
        <v>February</v>
      </c>
      <c r="F48" s="6" t="str">
        <f t="shared" si="3"/>
        <v>Feb-20</v>
      </c>
      <c r="G48">
        <f t="shared" si="4"/>
        <v>6</v>
      </c>
      <c r="H48" t="str">
        <f t="shared" si="5"/>
        <v>Friday</v>
      </c>
      <c r="I48" t="str">
        <f>VLOOKUP(Table1[[#This Row],[Month Num]],Table2[],2,TRUE)</f>
        <v>Q3</v>
      </c>
    </row>
    <row r="49" spans="2:9" x14ac:dyDescent="0.25">
      <c r="B49" s="5">
        <v>43869</v>
      </c>
      <c r="C49">
        <f t="shared" si="0"/>
        <v>2020</v>
      </c>
      <c r="D49">
        <f t="shared" si="1"/>
        <v>2</v>
      </c>
      <c r="E49" t="str">
        <f t="shared" si="2"/>
        <v>February</v>
      </c>
      <c r="F49" s="6" t="str">
        <f t="shared" si="3"/>
        <v>Feb-20</v>
      </c>
      <c r="G49">
        <f t="shared" si="4"/>
        <v>7</v>
      </c>
      <c r="H49" t="str">
        <f t="shared" si="5"/>
        <v>Saturday</v>
      </c>
      <c r="I49" t="str">
        <f>VLOOKUP(Table1[[#This Row],[Month Num]],Table2[],2,TRUE)</f>
        <v>Q3</v>
      </c>
    </row>
    <row r="50" spans="2:9" x14ac:dyDescent="0.25">
      <c r="B50" s="5">
        <v>43870</v>
      </c>
      <c r="C50">
        <f t="shared" si="0"/>
        <v>2020</v>
      </c>
      <c r="D50">
        <f t="shared" si="1"/>
        <v>2</v>
      </c>
      <c r="E50" t="str">
        <f t="shared" si="2"/>
        <v>February</v>
      </c>
      <c r="F50" s="6" t="str">
        <f t="shared" si="3"/>
        <v>Feb-20</v>
      </c>
      <c r="G50">
        <f t="shared" si="4"/>
        <v>1</v>
      </c>
      <c r="H50" t="str">
        <f t="shared" si="5"/>
        <v>Sunday</v>
      </c>
      <c r="I50" t="str">
        <f>VLOOKUP(Table1[[#This Row],[Month Num]],Table2[],2,TRUE)</f>
        <v>Q3</v>
      </c>
    </row>
    <row r="51" spans="2:9" x14ac:dyDescent="0.25">
      <c r="B51" s="5">
        <v>43871</v>
      </c>
      <c r="C51">
        <f t="shared" si="0"/>
        <v>2020</v>
      </c>
      <c r="D51">
        <f t="shared" si="1"/>
        <v>2</v>
      </c>
      <c r="E51" t="str">
        <f t="shared" si="2"/>
        <v>February</v>
      </c>
      <c r="F51" s="6" t="str">
        <f t="shared" si="3"/>
        <v>Feb-20</v>
      </c>
      <c r="G51">
        <f t="shared" si="4"/>
        <v>2</v>
      </c>
      <c r="H51" t="str">
        <f t="shared" si="5"/>
        <v>Monday</v>
      </c>
      <c r="I51" t="str">
        <f>VLOOKUP(Table1[[#This Row],[Month Num]],Table2[],2,TRUE)</f>
        <v>Q3</v>
      </c>
    </row>
    <row r="52" spans="2:9" x14ac:dyDescent="0.25">
      <c r="B52" s="5">
        <v>43872</v>
      </c>
      <c r="C52">
        <f t="shared" si="0"/>
        <v>2020</v>
      </c>
      <c r="D52">
        <f t="shared" si="1"/>
        <v>2</v>
      </c>
      <c r="E52" t="str">
        <f t="shared" si="2"/>
        <v>February</v>
      </c>
      <c r="F52" s="6" t="str">
        <f t="shared" si="3"/>
        <v>Feb-20</v>
      </c>
      <c r="G52">
        <f t="shared" si="4"/>
        <v>3</v>
      </c>
      <c r="H52" t="str">
        <f t="shared" si="5"/>
        <v>Tuesday</v>
      </c>
      <c r="I52" t="str">
        <f>VLOOKUP(Table1[[#This Row],[Month Num]],Table2[],2,TRUE)</f>
        <v>Q3</v>
      </c>
    </row>
    <row r="53" spans="2:9" x14ac:dyDescent="0.25">
      <c r="B53" s="5">
        <v>43873</v>
      </c>
      <c r="C53">
        <f t="shared" si="0"/>
        <v>2020</v>
      </c>
      <c r="D53">
        <f t="shared" si="1"/>
        <v>2</v>
      </c>
      <c r="E53" t="str">
        <f t="shared" si="2"/>
        <v>February</v>
      </c>
      <c r="F53" s="6" t="str">
        <f t="shared" si="3"/>
        <v>Feb-20</v>
      </c>
      <c r="G53">
        <f t="shared" si="4"/>
        <v>4</v>
      </c>
      <c r="H53" t="str">
        <f t="shared" si="5"/>
        <v>Wednesday</v>
      </c>
      <c r="I53" t="str">
        <f>VLOOKUP(Table1[[#This Row],[Month Num]],Table2[],2,TRUE)</f>
        <v>Q3</v>
      </c>
    </row>
    <row r="54" spans="2:9" x14ac:dyDescent="0.25">
      <c r="B54" s="5">
        <v>43874</v>
      </c>
      <c r="C54">
        <f t="shared" si="0"/>
        <v>2020</v>
      </c>
      <c r="D54">
        <f t="shared" si="1"/>
        <v>2</v>
      </c>
      <c r="E54" t="str">
        <f t="shared" si="2"/>
        <v>February</v>
      </c>
      <c r="F54" s="6" t="str">
        <f t="shared" si="3"/>
        <v>Feb-20</v>
      </c>
      <c r="G54">
        <f t="shared" si="4"/>
        <v>5</v>
      </c>
      <c r="H54" t="str">
        <f t="shared" si="5"/>
        <v>Thursday</v>
      </c>
      <c r="I54" t="str">
        <f>VLOOKUP(Table1[[#This Row],[Month Num]],Table2[],2,TRUE)</f>
        <v>Q3</v>
      </c>
    </row>
    <row r="55" spans="2:9" x14ac:dyDescent="0.25">
      <c r="B55" s="5">
        <v>43875</v>
      </c>
      <c r="C55">
        <f t="shared" si="0"/>
        <v>2020</v>
      </c>
      <c r="D55">
        <f t="shared" si="1"/>
        <v>2</v>
      </c>
      <c r="E55" t="str">
        <f t="shared" si="2"/>
        <v>February</v>
      </c>
      <c r="F55" s="6" t="str">
        <f t="shared" si="3"/>
        <v>Feb-20</v>
      </c>
      <c r="G55">
        <f t="shared" si="4"/>
        <v>6</v>
      </c>
      <c r="H55" t="str">
        <f t="shared" si="5"/>
        <v>Friday</v>
      </c>
      <c r="I55" t="str">
        <f>VLOOKUP(Table1[[#This Row],[Month Num]],Table2[],2,TRUE)</f>
        <v>Q3</v>
      </c>
    </row>
    <row r="56" spans="2:9" x14ac:dyDescent="0.25">
      <c r="B56" s="5">
        <v>43876</v>
      </c>
      <c r="C56">
        <f t="shared" si="0"/>
        <v>2020</v>
      </c>
      <c r="D56">
        <f t="shared" si="1"/>
        <v>2</v>
      </c>
      <c r="E56" t="str">
        <f t="shared" si="2"/>
        <v>February</v>
      </c>
      <c r="F56" s="6" t="str">
        <f t="shared" si="3"/>
        <v>Feb-20</v>
      </c>
      <c r="G56">
        <f t="shared" si="4"/>
        <v>7</v>
      </c>
      <c r="H56" t="str">
        <f t="shared" si="5"/>
        <v>Saturday</v>
      </c>
      <c r="I56" t="str">
        <f>VLOOKUP(Table1[[#This Row],[Month Num]],Table2[],2,TRUE)</f>
        <v>Q3</v>
      </c>
    </row>
    <row r="57" spans="2:9" x14ac:dyDescent="0.25">
      <c r="B57" s="5">
        <v>43877</v>
      </c>
      <c r="C57">
        <f t="shared" si="0"/>
        <v>2020</v>
      </c>
      <c r="D57">
        <f t="shared" si="1"/>
        <v>2</v>
      </c>
      <c r="E57" t="str">
        <f t="shared" si="2"/>
        <v>February</v>
      </c>
      <c r="F57" s="6" t="str">
        <f t="shared" si="3"/>
        <v>Feb-20</v>
      </c>
      <c r="G57">
        <f t="shared" si="4"/>
        <v>1</v>
      </c>
      <c r="H57" t="str">
        <f t="shared" si="5"/>
        <v>Sunday</v>
      </c>
      <c r="I57" t="str">
        <f>VLOOKUP(Table1[[#This Row],[Month Num]],Table2[],2,TRUE)</f>
        <v>Q3</v>
      </c>
    </row>
    <row r="58" spans="2:9" x14ac:dyDescent="0.25">
      <c r="B58" s="5">
        <v>43878</v>
      </c>
      <c r="C58">
        <f t="shared" si="0"/>
        <v>2020</v>
      </c>
      <c r="D58">
        <f t="shared" si="1"/>
        <v>2</v>
      </c>
      <c r="E58" t="str">
        <f t="shared" si="2"/>
        <v>February</v>
      </c>
      <c r="F58" s="6" t="str">
        <f t="shared" si="3"/>
        <v>Feb-20</v>
      </c>
      <c r="G58">
        <f t="shared" si="4"/>
        <v>2</v>
      </c>
      <c r="H58" t="str">
        <f t="shared" si="5"/>
        <v>Monday</v>
      </c>
      <c r="I58" t="str">
        <f>VLOOKUP(Table1[[#This Row],[Month Num]],Table2[],2,TRUE)</f>
        <v>Q3</v>
      </c>
    </row>
    <row r="59" spans="2:9" x14ac:dyDescent="0.25">
      <c r="B59" s="5">
        <v>43879</v>
      </c>
      <c r="C59">
        <f t="shared" si="0"/>
        <v>2020</v>
      </c>
      <c r="D59">
        <f t="shared" si="1"/>
        <v>2</v>
      </c>
      <c r="E59" t="str">
        <f t="shared" si="2"/>
        <v>February</v>
      </c>
      <c r="F59" s="6" t="str">
        <f t="shared" si="3"/>
        <v>Feb-20</v>
      </c>
      <c r="G59">
        <f t="shared" si="4"/>
        <v>3</v>
      </c>
      <c r="H59" t="str">
        <f t="shared" si="5"/>
        <v>Tuesday</v>
      </c>
      <c r="I59" t="str">
        <f>VLOOKUP(Table1[[#This Row],[Month Num]],Table2[],2,TRUE)</f>
        <v>Q3</v>
      </c>
    </row>
    <row r="60" spans="2:9" x14ac:dyDescent="0.25">
      <c r="B60" s="5">
        <v>43880</v>
      </c>
      <c r="C60">
        <f t="shared" si="0"/>
        <v>2020</v>
      </c>
      <c r="D60">
        <f t="shared" si="1"/>
        <v>2</v>
      </c>
      <c r="E60" t="str">
        <f t="shared" si="2"/>
        <v>February</v>
      </c>
      <c r="F60" s="6" t="str">
        <f t="shared" si="3"/>
        <v>Feb-20</v>
      </c>
      <c r="G60">
        <f t="shared" si="4"/>
        <v>4</v>
      </c>
      <c r="H60" t="str">
        <f t="shared" si="5"/>
        <v>Wednesday</v>
      </c>
      <c r="I60" t="str">
        <f>VLOOKUP(Table1[[#This Row],[Month Num]],Table2[],2,TRUE)</f>
        <v>Q3</v>
      </c>
    </row>
    <row r="61" spans="2:9" x14ac:dyDescent="0.25">
      <c r="B61" s="5">
        <v>43881</v>
      </c>
      <c r="C61">
        <f t="shared" si="0"/>
        <v>2020</v>
      </c>
      <c r="D61">
        <f t="shared" si="1"/>
        <v>2</v>
      </c>
      <c r="E61" t="str">
        <f t="shared" si="2"/>
        <v>February</v>
      </c>
      <c r="F61" s="6" t="str">
        <f t="shared" si="3"/>
        <v>Feb-20</v>
      </c>
      <c r="G61">
        <f t="shared" si="4"/>
        <v>5</v>
      </c>
      <c r="H61" t="str">
        <f t="shared" si="5"/>
        <v>Thursday</v>
      </c>
      <c r="I61" t="str">
        <f>VLOOKUP(Table1[[#This Row],[Month Num]],Table2[],2,TRUE)</f>
        <v>Q3</v>
      </c>
    </row>
    <row r="62" spans="2:9" x14ac:dyDescent="0.25">
      <c r="B62" s="5">
        <v>43882</v>
      </c>
      <c r="C62">
        <f t="shared" si="0"/>
        <v>2020</v>
      </c>
      <c r="D62">
        <f t="shared" si="1"/>
        <v>2</v>
      </c>
      <c r="E62" t="str">
        <f t="shared" si="2"/>
        <v>February</v>
      </c>
      <c r="F62" s="6" t="str">
        <f t="shared" si="3"/>
        <v>Feb-20</v>
      </c>
      <c r="G62">
        <f t="shared" si="4"/>
        <v>6</v>
      </c>
      <c r="H62" t="str">
        <f t="shared" si="5"/>
        <v>Friday</v>
      </c>
      <c r="I62" t="str">
        <f>VLOOKUP(Table1[[#This Row],[Month Num]],Table2[],2,TRUE)</f>
        <v>Q3</v>
      </c>
    </row>
    <row r="63" spans="2:9" x14ac:dyDescent="0.25">
      <c r="B63" s="5">
        <v>43883</v>
      </c>
      <c r="C63">
        <f t="shared" si="0"/>
        <v>2020</v>
      </c>
      <c r="D63">
        <f t="shared" si="1"/>
        <v>2</v>
      </c>
      <c r="E63" t="str">
        <f t="shared" si="2"/>
        <v>February</v>
      </c>
      <c r="F63" s="6" t="str">
        <f t="shared" si="3"/>
        <v>Feb-20</v>
      </c>
      <c r="G63">
        <f t="shared" si="4"/>
        <v>7</v>
      </c>
      <c r="H63" t="str">
        <f t="shared" si="5"/>
        <v>Saturday</v>
      </c>
      <c r="I63" t="str">
        <f>VLOOKUP(Table1[[#This Row],[Month Num]],Table2[],2,TRUE)</f>
        <v>Q3</v>
      </c>
    </row>
    <row r="64" spans="2:9" x14ac:dyDescent="0.25">
      <c r="B64" s="5">
        <v>43884</v>
      </c>
      <c r="C64">
        <f t="shared" si="0"/>
        <v>2020</v>
      </c>
      <c r="D64">
        <f t="shared" si="1"/>
        <v>2</v>
      </c>
      <c r="E64" t="str">
        <f t="shared" si="2"/>
        <v>February</v>
      </c>
      <c r="F64" s="6" t="str">
        <f t="shared" si="3"/>
        <v>Feb-20</v>
      </c>
      <c r="G64">
        <f t="shared" si="4"/>
        <v>1</v>
      </c>
      <c r="H64" t="str">
        <f t="shared" si="5"/>
        <v>Sunday</v>
      </c>
      <c r="I64" t="str">
        <f>VLOOKUP(Table1[[#This Row],[Month Num]],Table2[],2,TRUE)</f>
        <v>Q3</v>
      </c>
    </row>
    <row r="65" spans="2:9" x14ac:dyDescent="0.25">
      <c r="B65" s="5">
        <v>43885</v>
      </c>
      <c r="C65">
        <f t="shared" si="0"/>
        <v>2020</v>
      </c>
      <c r="D65">
        <f t="shared" si="1"/>
        <v>2</v>
      </c>
      <c r="E65" t="str">
        <f t="shared" si="2"/>
        <v>February</v>
      </c>
      <c r="F65" s="6" t="str">
        <f t="shared" si="3"/>
        <v>Feb-20</v>
      </c>
      <c r="G65">
        <f t="shared" si="4"/>
        <v>2</v>
      </c>
      <c r="H65" t="str">
        <f t="shared" si="5"/>
        <v>Monday</v>
      </c>
      <c r="I65" t="str">
        <f>VLOOKUP(Table1[[#This Row],[Month Num]],Table2[],2,TRUE)</f>
        <v>Q3</v>
      </c>
    </row>
    <row r="66" spans="2:9" x14ac:dyDescent="0.25">
      <c r="B66" s="5">
        <v>43886</v>
      </c>
      <c r="C66">
        <f t="shared" si="0"/>
        <v>2020</v>
      </c>
      <c r="D66">
        <f t="shared" si="1"/>
        <v>2</v>
      </c>
      <c r="E66" t="str">
        <f t="shared" si="2"/>
        <v>February</v>
      </c>
      <c r="F66" s="6" t="str">
        <f t="shared" si="3"/>
        <v>Feb-20</v>
      </c>
      <c r="G66">
        <f t="shared" si="4"/>
        <v>3</v>
      </c>
      <c r="H66" t="str">
        <f t="shared" si="5"/>
        <v>Tuesday</v>
      </c>
      <c r="I66" t="str">
        <f>VLOOKUP(Table1[[#This Row],[Month Num]],Table2[],2,TRUE)</f>
        <v>Q3</v>
      </c>
    </row>
    <row r="67" spans="2:9" x14ac:dyDescent="0.25">
      <c r="B67" s="5">
        <v>43887</v>
      </c>
      <c r="C67">
        <f t="shared" si="0"/>
        <v>2020</v>
      </c>
      <c r="D67">
        <f t="shared" si="1"/>
        <v>2</v>
      </c>
      <c r="E67" t="str">
        <f t="shared" si="2"/>
        <v>February</v>
      </c>
      <c r="F67" s="6" t="str">
        <f t="shared" si="3"/>
        <v>Feb-20</v>
      </c>
      <c r="G67">
        <f t="shared" si="4"/>
        <v>4</v>
      </c>
      <c r="H67" t="str">
        <f t="shared" si="5"/>
        <v>Wednesday</v>
      </c>
      <c r="I67" t="str">
        <f>VLOOKUP(Table1[[#This Row],[Month Num]],Table2[],2,TRUE)</f>
        <v>Q3</v>
      </c>
    </row>
    <row r="68" spans="2:9" x14ac:dyDescent="0.25">
      <c r="B68" s="5">
        <v>43888</v>
      </c>
      <c r="C68">
        <f t="shared" si="0"/>
        <v>2020</v>
      </c>
      <c r="D68">
        <f t="shared" si="1"/>
        <v>2</v>
      </c>
      <c r="E68" t="str">
        <f t="shared" si="2"/>
        <v>February</v>
      </c>
      <c r="F68" s="6" t="str">
        <f t="shared" si="3"/>
        <v>Feb-20</v>
      </c>
      <c r="G68">
        <f t="shared" si="4"/>
        <v>5</v>
      </c>
      <c r="H68" t="str">
        <f t="shared" si="5"/>
        <v>Thursday</v>
      </c>
      <c r="I68" t="str">
        <f>VLOOKUP(Table1[[#This Row],[Month Num]],Table2[],2,TRUE)</f>
        <v>Q3</v>
      </c>
    </row>
    <row r="69" spans="2:9" x14ac:dyDescent="0.25">
      <c r="B69" s="5">
        <v>43889</v>
      </c>
      <c r="C69">
        <f t="shared" si="0"/>
        <v>2020</v>
      </c>
      <c r="D69">
        <f t="shared" si="1"/>
        <v>2</v>
      </c>
      <c r="E69" t="str">
        <f t="shared" si="2"/>
        <v>February</v>
      </c>
      <c r="F69" s="6" t="str">
        <f t="shared" si="3"/>
        <v>Feb-20</v>
      </c>
      <c r="G69">
        <f t="shared" si="4"/>
        <v>6</v>
      </c>
      <c r="H69" t="str">
        <f t="shared" si="5"/>
        <v>Friday</v>
      </c>
      <c r="I69" t="str">
        <f>VLOOKUP(Table1[[#This Row],[Month Num]],Table2[],2,TRUE)</f>
        <v>Q3</v>
      </c>
    </row>
    <row r="70" spans="2:9" x14ac:dyDescent="0.25">
      <c r="B70" s="5">
        <v>43890</v>
      </c>
      <c r="C70">
        <f t="shared" si="0"/>
        <v>2020</v>
      </c>
      <c r="D70">
        <f t="shared" si="1"/>
        <v>2</v>
      </c>
      <c r="E70" t="str">
        <f t="shared" si="2"/>
        <v>February</v>
      </c>
      <c r="F70" s="6" t="str">
        <f t="shared" si="3"/>
        <v>Feb-20</v>
      </c>
      <c r="G70">
        <f t="shared" si="4"/>
        <v>7</v>
      </c>
      <c r="H70" t="str">
        <f t="shared" si="5"/>
        <v>Saturday</v>
      </c>
      <c r="I70" t="str">
        <f>VLOOKUP(Table1[[#This Row],[Month Num]],Table2[],2,TRUE)</f>
        <v>Q3</v>
      </c>
    </row>
    <row r="71" spans="2:9" x14ac:dyDescent="0.25">
      <c r="B71" s="5">
        <v>43891</v>
      </c>
      <c r="C71">
        <f t="shared" si="0"/>
        <v>2020</v>
      </c>
      <c r="D71">
        <f t="shared" si="1"/>
        <v>3</v>
      </c>
      <c r="E71" t="str">
        <f t="shared" si="2"/>
        <v>March</v>
      </c>
      <c r="F71" s="6" t="str">
        <f t="shared" si="3"/>
        <v>Mar-20</v>
      </c>
      <c r="G71">
        <f t="shared" si="4"/>
        <v>1</v>
      </c>
      <c r="H71" t="str">
        <f t="shared" si="5"/>
        <v>Sunday</v>
      </c>
      <c r="I71" t="str">
        <f>VLOOKUP(Table1[[#This Row],[Month Num]],Table2[],2,TRUE)</f>
        <v>Q3</v>
      </c>
    </row>
    <row r="72" spans="2:9" x14ac:dyDescent="0.25">
      <c r="B72" s="5">
        <v>43892</v>
      </c>
      <c r="C72">
        <f t="shared" si="0"/>
        <v>2020</v>
      </c>
      <c r="D72">
        <f t="shared" si="1"/>
        <v>3</v>
      </c>
      <c r="E72" t="str">
        <f t="shared" si="2"/>
        <v>March</v>
      </c>
      <c r="F72" s="6" t="str">
        <f t="shared" si="3"/>
        <v>Mar-20</v>
      </c>
      <c r="G72">
        <f t="shared" si="4"/>
        <v>2</v>
      </c>
      <c r="H72" t="str">
        <f t="shared" si="5"/>
        <v>Monday</v>
      </c>
      <c r="I72" t="str">
        <f>VLOOKUP(Table1[[#This Row],[Month Num]],Table2[],2,TRUE)</f>
        <v>Q3</v>
      </c>
    </row>
    <row r="73" spans="2:9" x14ac:dyDescent="0.25">
      <c r="B73" s="5">
        <v>43893</v>
      </c>
      <c r="C73">
        <f t="shared" si="0"/>
        <v>2020</v>
      </c>
      <c r="D73">
        <f t="shared" si="1"/>
        <v>3</v>
      </c>
      <c r="E73" t="str">
        <f t="shared" si="2"/>
        <v>March</v>
      </c>
      <c r="F73" s="6" t="str">
        <f t="shared" si="3"/>
        <v>Mar-20</v>
      </c>
      <c r="G73">
        <f t="shared" si="4"/>
        <v>3</v>
      </c>
      <c r="H73" t="str">
        <f t="shared" si="5"/>
        <v>Tuesday</v>
      </c>
      <c r="I73" t="str">
        <f>VLOOKUP(Table1[[#This Row],[Month Num]],Table2[],2,TRUE)</f>
        <v>Q3</v>
      </c>
    </row>
    <row r="74" spans="2:9" x14ac:dyDescent="0.25">
      <c r="B74" s="5">
        <v>43894</v>
      </c>
      <c r="C74">
        <f t="shared" si="0"/>
        <v>2020</v>
      </c>
      <c r="D74">
        <f t="shared" si="1"/>
        <v>3</v>
      </c>
      <c r="E74" t="str">
        <f t="shared" si="2"/>
        <v>March</v>
      </c>
      <c r="F74" s="6" t="str">
        <f t="shared" si="3"/>
        <v>Mar-20</v>
      </c>
      <c r="G74">
        <f t="shared" si="4"/>
        <v>4</v>
      </c>
      <c r="H74" t="str">
        <f t="shared" si="5"/>
        <v>Wednesday</v>
      </c>
      <c r="I74" t="str">
        <f>VLOOKUP(Table1[[#This Row],[Month Num]],Table2[],2,TRUE)</f>
        <v>Q3</v>
      </c>
    </row>
    <row r="75" spans="2:9" x14ac:dyDescent="0.25">
      <c r="B75" s="5">
        <v>43895</v>
      </c>
      <c r="C75">
        <f t="shared" si="0"/>
        <v>2020</v>
      </c>
      <c r="D75">
        <f t="shared" si="1"/>
        <v>3</v>
      </c>
      <c r="E75" t="str">
        <f t="shared" si="2"/>
        <v>March</v>
      </c>
      <c r="F75" s="6" t="str">
        <f t="shared" si="3"/>
        <v>Mar-20</v>
      </c>
      <c r="G75">
        <f t="shared" si="4"/>
        <v>5</v>
      </c>
      <c r="H75" t="str">
        <f t="shared" si="5"/>
        <v>Thursday</v>
      </c>
      <c r="I75" t="str">
        <f>VLOOKUP(Table1[[#This Row],[Month Num]],Table2[],2,TRUE)</f>
        <v>Q3</v>
      </c>
    </row>
    <row r="76" spans="2:9" x14ac:dyDescent="0.25">
      <c r="B76" s="5">
        <v>43896</v>
      </c>
      <c r="C76">
        <f t="shared" ref="C76:C139" si="6">YEAR(B76)</f>
        <v>2020</v>
      </c>
      <c r="D76">
        <f t="shared" ref="D76:D139" si="7">MONTH(B76)</f>
        <v>3</v>
      </c>
      <c r="E76" t="str">
        <f t="shared" ref="E76:E139" si="8">TEXT(B76,"MMMM")</f>
        <v>March</v>
      </c>
      <c r="F76" s="6" t="str">
        <f t="shared" ref="F76:F139" si="9">TEXT(B76,"mmm-yy")</f>
        <v>Mar-20</v>
      </c>
      <c r="G76">
        <f t="shared" ref="G76:G139" si="10">WEEKDAY(B76)</f>
        <v>6</v>
      </c>
      <c r="H76" t="str">
        <f t="shared" ref="H76:H139" si="11">TEXT(B76,"dddd")</f>
        <v>Friday</v>
      </c>
      <c r="I76" t="str">
        <f>VLOOKUP(Table1[[#This Row],[Month Num]],Table2[],2,TRUE)</f>
        <v>Q3</v>
      </c>
    </row>
    <row r="77" spans="2:9" x14ac:dyDescent="0.25">
      <c r="B77" s="5">
        <v>43897</v>
      </c>
      <c r="C77">
        <f t="shared" si="6"/>
        <v>2020</v>
      </c>
      <c r="D77">
        <f t="shared" si="7"/>
        <v>3</v>
      </c>
      <c r="E77" t="str">
        <f t="shared" si="8"/>
        <v>March</v>
      </c>
      <c r="F77" s="6" t="str">
        <f t="shared" si="9"/>
        <v>Mar-20</v>
      </c>
      <c r="G77">
        <f t="shared" si="10"/>
        <v>7</v>
      </c>
      <c r="H77" t="str">
        <f t="shared" si="11"/>
        <v>Saturday</v>
      </c>
      <c r="I77" t="str">
        <f>VLOOKUP(Table1[[#This Row],[Month Num]],Table2[],2,TRUE)</f>
        <v>Q3</v>
      </c>
    </row>
    <row r="78" spans="2:9" x14ac:dyDescent="0.25">
      <c r="B78" s="5">
        <v>43898</v>
      </c>
      <c r="C78">
        <f t="shared" si="6"/>
        <v>2020</v>
      </c>
      <c r="D78">
        <f t="shared" si="7"/>
        <v>3</v>
      </c>
      <c r="E78" t="str">
        <f t="shared" si="8"/>
        <v>March</v>
      </c>
      <c r="F78" s="6" t="str">
        <f t="shared" si="9"/>
        <v>Mar-20</v>
      </c>
      <c r="G78">
        <f t="shared" si="10"/>
        <v>1</v>
      </c>
      <c r="H78" t="str">
        <f t="shared" si="11"/>
        <v>Sunday</v>
      </c>
      <c r="I78" t="str">
        <f>VLOOKUP(Table1[[#This Row],[Month Num]],Table2[],2,TRUE)</f>
        <v>Q3</v>
      </c>
    </row>
    <row r="79" spans="2:9" x14ac:dyDescent="0.25">
      <c r="B79" s="5">
        <v>43899</v>
      </c>
      <c r="C79">
        <f t="shared" si="6"/>
        <v>2020</v>
      </c>
      <c r="D79">
        <f t="shared" si="7"/>
        <v>3</v>
      </c>
      <c r="E79" t="str">
        <f t="shared" si="8"/>
        <v>March</v>
      </c>
      <c r="F79" s="6" t="str">
        <f t="shared" si="9"/>
        <v>Mar-20</v>
      </c>
      <c r="G79">
        <f t="shared" si="10"/>
        <v>2</v>
      </c>
      <c r="H79" t="str">
        <f t="shared" si="11"/>
        <v>Monday</v>
      </c>
      <c r="I79" t="str">
        <f>VLOOKUP(Table1[[#This Row],[Month Num]],Table2[],2,TRUE)</f>
        <v>Q3</v>
      </c>
    </row>
    <row r="80" spans="2:9" x14ac:dyDescent="0.25">
      <c r="B80" s="5">
        <v>43900</v>
      </c>
      <c r="C80">
        <f t="shared" si="6"/>
        <v>2020</v>
      </c>
      <c r="D80">
        <f t="shared" si="7"/>
        <v>3</v>
      </c>
      <c r="E80" t="str">
        <f t="shared" si="8"/>
        <v>March</v>
      </c>
      <c r="F80" s="6" t="str">
        <f t="shared" si="9"/>
        <v>Mar-20</v>
      </c>
      <c r="G80">
        <f t="shared" si="10"/>
        <v>3</v>
      </c>
      <c r="H80" t="str">
        <f t="shared" si="11"/>
        <v>Tuesday</v>
      </c>
      <c r="I80" t="str">
        <f>VLOOKUP(Table1[[#This Row],[Month Num]],Table2[],2,TRUE)</f>
        <v>Q3</v>
      </c>
    </row>
    <row r="81" spans="2:9" x14ac:dyDescent="0.25">
      <c r="B81" s="5">
        <v>43901</v>
      </c>
      <c r="C81">
        <f t="shared" si="6"/>
        <v>2020</v>
      </c>
      <c r="D81">
        <f t="shared" si="7"/>
        <v>3</v>
      </c>
      <c r="E81" t="str">
        <f t="shared" si="8"/>
        <v>March</v>
      </c>
      <c r="F81" s="6" t="str">
        <f t="shared" si="9"/>
        <v>Mar-20</v>
      </c>
      <c r="G81">
        <f t="shared" si="10"/>
        <v>4</v>
      </c>
      <c r="H81" t="str">
        <f t="shared" si="11"/>
        <v>Wednesday</v>
      </c>
      <c r="I81" t="str">
        <f>VLOOKUP(Table1[[#This Row],[Month Num]],Table2[],2,TRUE)</f>
        <v>Q3</v>
      </c>
    </row>
    <row r="82" spans="2:9" x14ac:dyDescent="0.25">
      <c r="B82" s="5">
        <v>43902</v>
      </c>
      <c r="C82">
        <f t="shared" si="6"/>
        <v>2020</v>
      </c>
      <c r="D82">
        <f t="shared" si="7"/>
        <v>3</v>
      </c>
      <c r="E82" t="str">
        <f t="shared" si="8"/>
        <v>March</v>
      </c>
      <c r="F82" s="6" t="str">
        <f t="shared" si="9"/>
        <v>Mar-20</v>
      </c>
      <c r="G82">
        <f t="shared" si="10"/>
        <v>5</v>
      </c>
      <c r="H82" t="str">
        <f t="shared" si="11"/>
        <v>Thursday</v>
      </c>
      <c r="I82" t="str">
        <f>VLOOKUP(Table1[[#This Row],[Month Num]],Table2[],2,TRUE)</f>
        <v>Q3</v>
      </c>
    </row>
    <row r="83" spans="2:9" x14ac:dyDescent="0.25">
      <c r="B83" s="5">
        <v>43903</v>
      </c>
      <c r="C83">
        <f t="shared" si="6"/>
        <v>2020</v>
      </c>
      <c r="D83">
        <f t="shared" si="7"/>
        <v>3</v>
      </c>
      <c r="E83" t="str">
        <f t="shared" si="8"/>
        <v>March</v>
      </c>
      <c r="F83" s="6" t="str">
        <f t="shared" si="9"/>
        <v>Mar-20</v>
      </c>
      <c r="G83">
        <f t="shared" si="10"/>
        <v>6</v>
      </c>
      <c r="H83" t="str">
        <f t="shared" si="11"/>
        <v>Friday</v>
      </c>
      <c r="I83" t="str">
        <f>VLOOKUP(Table1[[#This Row],[Month Num]],Table2[],2,TRUE)</f>
        <v>Q3</v>
      </c>
    </row>
    <row r="84" spans="2:9" x14ac:dyDescent="0.25">
      <c r="B84" s="5">
        <v>43904</v>
      </c>
      <c r="C84">
        <f t="shared" si="6"/>
        <v>2020</v>
      </c>
      <c r="D84">
        <f t="shared" si="7"/>
        <v>3</v>
      </c>
      <c r="E84" t="str">
        <f t="shared" si="8"/>
        <v>March</v>
      </c>
      <c r="F84" s="6" t="str">
        <f t="shared" si="9"/>
        <v>Mar-20</v>
      </c>
      <c r="G84">
        <f t="shared" si="10"/>
        <v>7</v>
      </c>
      <c r="H84" t="str">
        <f t="shared" si="11"/>
        <v>Saturday</v>
      </c>
      <c r="I84" t="str">
        <f>VLOOKUP(Table1[[#This Row],[Month Num]],Table2[],2,TRUE)</f>
        <v>Q3</v>
      </c>
    </row>
    <row r="85" spans="2:9" x14ac:dyDescent="0.25">
      <c r="B85" s="5">
        <v>43905</v>
      </c>
      <c r="C85">
        <f t="shared" si="6"/>
        <v>2020</v>
      </c>
      <c r="D85">
        <f t="shared" si="7"/>
        <v>3</v>
      </c>
      <c r="E85" t="str">
        <f t="shared" si="8"/>
        <v>March</v>
      </c>
      <c r="F85" s="6" t="str">
        <f t="shared" si="9"/>
        <v>Mar-20</v>
      </c>
      <c r="G85">
        <f t="shared" si="10"/>
        <v>1</v>
      </c>
      <c r="H85" t="str">
        <f t="shared" si="11"/>
        <v>Sunday</v>
      </c>
      <c r="I85" t="str">
        <f>VLOOKUP(Table1[[#This Row],[Month Num]],Table2[],2,TRUE)</f>
        <v>Q3</v>
      </c>
    </row>
    <row r="86" spans="2:9" x14ac:dyDescent="0.25">
      <c r="B86" s="5">
        <v>43906</v>
      </c>
      <c r="C86">
        <f t="shared" si="6"/>
        <v>2020</v>
      </c>
      <c r="D86">
        <f t="shared" si="7"/>
        <v>3</v>
      </c>
      <c r="E86" t="str">
        <f t="shared" si="8"/>
        <v>March</v>
      </c>
      <c r="F86" s="6" t="str">
        <f t="shared" si="9"/>
        <v>Mar-20</v>
      </c>
      <c r="G86">
        <f t="shared" si="10"/>
        <v>2</v>
      </c>
      <c r="H86" t="str">
        <f t="shared" si="11"/>
        <v>Monday</v>
      </c>
      <c r="I86" t="str">
        <f>VLOOKUP(Table1[[#This Row],[Month Num]],Table2[],2,TRUE)</f>
        <v>Q3</v>
      </c>
    </row>
    <row r="87" spans="2:9" x14ac:dyDescent="0.25">
      <c r="B87" s="5">
        <v>43907</v>
      </c>
      <c r="C87">
        <f t="shared" si="6"/>
        <v>2020</v>
      </c>
      <c r="D87">
        <f t="shared" si="7"/>
        <v>3</v>
      </c>
      <c r="E87" t="str">
        <f t="shared" si="8"/>
        <v>March</v>
      </c>
      <c r="F87" s="6" t="str">
        <f t="shared" si="9"/>
        <v>Mar-20</v>
      </c>
      <c r="G87">
        <f t="shared" si="10"/>
        <v>3</v>
      </c>
      <c r="H87" t="str">
        <f t="shared" si="11"/>
        <v>Tuesday</v>
      </c>
      <c r="I87" t="str">
        <f>VLOOKUP(Table1[[#This Row],[Month Num]],Table2[],2,TRUE)</f>
        <v>Q3</v>
      </c>
    </row>
    <row r="88" spans="2:9" x14ac:dyDescent="0.25">
      <c r="B88" s="5">
        <v>43908</v>
      </c>
      <c r="C88">
        <f t="shared" si="6"/>
        <v>2020</v>
      </c>
      <c r="D88">
        <f t="shared" si="7"/>
        <v>3</v>
      </c>
      <c r="E88" t="str">
        <f t="shared" si="8"/>
        <v>March</v>
      </c>
      <c r="F88" s="6" t="str">
        <f t="shared" si="9"/>
        <v>Mar-20</v>
      </c>
      <c r="G88">
        <f t="shared" si="10"/>
        <v>4</v>
      </c>
      <c r="H88" t="str">
        <f t="shared" si="11"/>
        <v>Wednesday</v>
      </c>
      <c r="I88" t="str">
        <f>VLOOKUP(Table1[[#This Row],[Month Num]],Table2[],2,TRUE)</f>
        <v>Q3</v>
      </c>
    </row>
    <row r="89" spans="2:9" x14ac:dyDescent="0.25">
      <c r="B89" s="5">
        <v>43909</v>
      </c>
      <c r="C89">
        <f t="shared" si="6"/>
        <v>2020</v>
      </c>
      <c r="D89">
        <f t="shared" si="7"/>
        <v>3</v>
      </c>
      <c r="E89" t="str">
        <f t="shared" si="8"/>
        <v>March</v>
      </c>
      <c r="F89" s="6" t="str">
        <f t="shared" si="9"/>
        <v>Mar-20</v>
      </c>
      <c r="G89">
        <f t="shared" si="10"/>
        <v>5</v>
      </c>
      <c r="H89" t="str">
        <f t="shared" si="11"/>
        <v>Thursday</v>
      </c>
      <c r="I89" t="str">
        <f>VLOOKUP(Table1[[#This Row],[Month Num]],Table2[],2,TRUE)</f>
        <v>Q3</v>
      </c>
    </row>
    <row r="90" spans="2:9" x14ac:dyDescent="0.25">
      <c r="B90" s="5">
        <v>43910</v>
      </c>
      <c r="C90">
        <f t="shared" si="6"/>
        <v>2020</v>
      </c>
      <c r="D90">
        <f t="shared" si="7"/>
        <v>3</v>
      </c>
      <c r="E90" t="str">
        <f t="shared" si="8"/>
        <v>March</v>
      </c>
      <c r="F90" s="6" t="str">
        <f t="shared" si="9"/>
        <v>Mar-20</v>
      </c>
      <c r="G90">
        <f t="shared" si="10"/>
        <v>6</v>
      </c>
      <c r="H90" t="str">
        <f t="shared" si="11"/>
        <v>Friday</v>
      </c>
      <c r="I90" t="str">
        <f>VLOOKUP(Table1[[#This Row],[Month Num]],Table2[],2,TRUE)</f>
        <v>Q3</v>
      </c>
    </row>
    <row r="91" spans="2:9" x14ac:dyDescent="0.25">
      <c r="B91" s="5">
        <v>43911</v>
      </c>
      <c r="C91">
        <f t="shared" si="6"/>
        <v>2020</v>
      </c>
      <c r="D91">
        <f t="shared" si="7"/>
        <v>3</v>
      </c>
      <c r="E91" t="str">
        <f t="shared" si="8"/>
        <v>March</v>
      </c>
      <c r="F91" s="6" t="str">
        <f t="shared" si="9"/>
        <v>Mar-20</v>
      </c>
      <c r="G91">
        <f t="shared" si="10"/>
        <v>7</v>
      </c>
      <c r="H91" t="str">
        <f t="shared" si="11"/>
        <v>Saturday</v>
      </c>
      <c r="I91" t="str">
        <f>VLOOKUP(Table1[[#This Row],[Month Num]],Table2[],2,TRUE)</f>
        <v>Q3</v>
      </c>
    </row>
    <row r="92" spans="2:9" x14ac:dyDescent="0.25">
      <c r="B92" s="5">
        <v>43912</v>
      </c>
      <c r="C92">
        <f t="shared" si="6"/>
        <v>2020</v>
      </c>
      <c r="D92">
        <f t="shared" si="7"/>
        <v>3</v>
      </c>
      <c r="E92" t="str">
        <f t="shared" si="8"/>
        <v>March</v>
      </c>
      <c r="F92" s="6" t="str">
        <f t="shared" si="9"/>
        <v>Mar-20</v>
      </c>
      <c r="G92">
        <f t="shared" si="10"/>
        <v>1</v>
      </c>
      <c r="H92" t="str">
        <f t="shared" si="11"/>
        <v>Sunday</v>
      </c>
      <c r="I92" t="str">
        <f>VLOOKUP(Table1[[#This Row],[Month Num]],Table2[],2,TRUE)</f>
        <v>Q3</v>
      </c>
    </row>
    <row r="93" spans="2:9" x14ac:dyDescent="0.25">
      <c r="B93" s="5">
        <v>43913</v>
      </c>
      <c r="C93">
        <f t="shared" si="6"/>
        <v>2020</v>
      </c>
      <c r="D93">
        <f t="shared" si="7"/>
        <v>3</v>
      </c>
      <c r="E93" t="str">
        <f t="shared" si="8"/>
        <v>March</v>
      </c>
      <c r="F93" s="6" t="str">
        <f t="shared" si="9"/>
        <v>Mar-20</v>
      </c>
      <c r="G93">
        <f t="shared" si="10"/>
        <v>2</v>
      </c>
      <c r="H93" t="str">
        <f t="shared" si="11"/>
        <v>Monday</v>
      </c>
      <c r="I93" t="str">
        <f>VLOOKUP(Table1[[#This Row],[Month Num]],Table2[],2,TRUE)</f>
        <v>Q3</v>
      </c>
    </row>
    <row r="94" spans="2:9" x14ac:dyDescent="0.25">
      <c r="B94" s="5">
        <v>43914</v>
      </c>
      <c r="C94">
        <f t="shared" si="6"/>
        <v>2020</v>
      </c>
      <c r="D94">
        <f t="shared" si="7"/>
        <v>3</v>
      </c>
      <c r="E94" t="str">
        <f t="shared" si="8"/>
        <v>March</v>
      </c>
      <c r="F94" s="6" t="str">
        <f t="shared" si="9"/>
        <v>Mar-20</v>
      </c>
      <c r="G94">
        <f t="shared" si="10"/>
        <v>3</v>
      </c>
      <c r="H94" t="str">
        <f t="shared" si="11"/>
        <v>Tuesday</v>
      </c>
      <c r="I94" t="str">
        <f>VLOOKUP(Table1[[#This Row],[Month Num]],Table2[],2,TRUE)</f>
        <v>Q3</v>
      </c>
    </row>
    <row r="95" spans="2:9" x14ac:dyDescent="0.25">
      <c r="B95" s="5">
        <v>43915</v>
      </c>
      <c r="C95">
        <f t="shared" si="6"/>
        <v>2020</v>
      </c>
      <c r="D95">
        <f t="shared" si="7"/>
        <v>3</v>
      </c>
      <c r="E95" t="str">
        <f t="shared" si="8"/>
        <v>March</v>
      </c>
      <c r="F95" s="6" t="str">
        <f t="shared" si="9"/>
        <v>Mar-20</v>
      </c>
      <c r="G95">
        <f t="shared" si="10"/>
        <v>4</v>
      </c>
      <c r="H95" t="str">
        <f t="shared" si="11"/>
        <v>Wednesday</v>
      </c>
      <c r="I95" t="str">
        <f>VLOOKUP(Table1[[#This Row],[Month Num]],Table2[],2,TRUE)</f>
        <v>Q3</v>
      </c>
    </row>
    <row r="96" spans="2:9" x14ac:dyDescent="0.25">
      <c r="B96" s="5">
        <v>43916</v>
      </c>
      <c r="C96">
        <f t="shared" si="6"/>
        <v>2020</v>
      </c>
      <c r="D96">
        <f t="shared" si="7"/>
        <v>3</v>
      </c>
      <c r="E96" t="str">
        <f t="shared" si="8"/>
        <v>March</v>
      </c>
      <c r="F96" s="6" t="str">
        <f t="shared" si="9"/>
        <v>Mar-20</v>
      </c>
      <c r="G96">
        <f t="shared" si="10"/>
        <v>5</v>
      </c>
      <c r="H96" t="str">
        <f t="shared" si="11"/>
        <v>Thursday</v>
      </c>
      <c r="I96" t="str">
        <f>VLOOKUP(Table1[[#This Row],[Month Num]],Table2[],2,TRUE)</f>
        <v>Q3</v>
      </c>
    </row>
    <row r="97" spans="2:9" x14ac:dyDescent="0.25">
      <c r="B97" s="5">
        <v>43917</v>
      </c>
      <c r="C97">
        <f t="shared" si="6"/>
        <v>2020</v>
      </c>
      <c r="D97">
        <f t="shared" si="7"/>
        <v>3</v>
      </c>
      <c r="E97" t="str">
        <f t="shared" si="8"/>
        <v>March</v>
      </c>
      <c r="F97" s="6" t="str">
        <f t="shared" si="9"/>
        <v>Mar-20</v>
      </c>
      <c r="G97">
        <f t="shared" si="10"/>
        <v>6</v>
      </c>
      <c r="H97" t="str">
        <f t="shared" si="11"/>
        <v>Friday</v>
      </c>
      <c r="I97" t="str">
        <f>VLOOKUP(Table1[[#This Row],[Month Num]],Table2[],2,TRUE)</f>
        <v>Q3</v>
      </c>
    </row>
    <row r="98" spans="2:9" x14ac:dyDescent="0.25">
      <c r="B98" s="5">
        <v>43918</v>
      </c>
      <c r="C98">
        <f t="shared" si="6"/>
        <v>2020</v>
      </c>
      <c r="D98">
        <f t="shared" si="7"/>
        <v>3</v>
      </c>
      <c r="E98" t="str">
        <f t="shared" si="8"/>
        <v>March</v>
      </c>
      <c r="F98" s="6" t="str">
        <f t="shared" si="9"/>
        <v>Mar-20</v>
      </c>
      <c r="G98">
        <f t="shared" si="10"/>
        <v>7</v>
      </c>
      <c r="H98" t="str">
        <f t="shared" si="11"/>
        <v>Saturday</v>
      </c>
      <c r="I98" t="str">
        <f>VLOOKUP(Table1[[#This Row],[Month Num]],Table2[],2,TRUE)</f>
        <v>Q3</v>
      </c>
    </row>
    <row r="99" spans="2:9" x14ac:dyDescent="0.25">
      <c r="B99" s="5">
        <v>43919</v>
      </c>
      <c r="C99">
        <f t="shared" si="6"/>
        <v>2020</v>
      </c>
      <c r="D99">
        <f t="shared" si="7"/>
        <v>3</v>
      </c>
      <c r="E99" t="str">
        <f t="shared" si="8"/>
        <v>March</v>
      </c>
      <c r="F99" s="6" t="str">
        <f t="shared" si="9"/>
        <v>Mar-20</v>
      </c>
      <c r="G99">
        <f t="shared" si="10"/>
        <v>1</v>
      </c>
      <c r="H99" t="str">
        <f t="shared" si="11"/>
        <v>Sunday</v>
      </c>
      <c r="I99" t="str">
        <f>VLOOKUP(Table1[[#This Row],[Month Num]],Table2[],2,TRUE)</f>
        <v>Q3</v>
      </c>
    </row>
    <row r="100" spans="2:9" x14ac:dyDescent="0.25">
      <c r="B100" s="5">
        <v>43920</v>
      </c>
      <c r="C100">
        <f t="shared" si="6"/>
        <v>2020</v>
      </c>
      <c r="D100">
        <f t="shared" si="7"/>
        <v>3</v>
      </c>
      <c r="E100" t="str">
        <f t="shared" si="8"/>
        <v>March</v>
      </c>
      <c r="F100" s="6" t="str">
        <f t="shared" si="9"/>
        <v>Mar-20</v>
      </c>
      <c r="G100">
        <f t="shared" si="10"/>
        <v>2</v>
      </c>
      <c r="H100" t="str">
        <f t="shared" si="11"/>
        <v>Monday</v>
      </c>
      <c r="I100" t="str">
        <f>VLOOKUP(Table1[[#This Row],[Month Num]],Table2[],2,TRUE)</f>
        <v>Q3</v>
      </c>
    </row>
    <row r="101" spans="2:9" x14ac:dyDescent="0.25">
      <c r="B101" s="5">
        <v>43921</v>
      </c>
      <c r="C101">
        <f t="shared" si="6"/>
        <v>2020</v>
      </c>
      <c r="D101">
        <f t="shared" si="7"/>
        <v>3</v>
      </c>
      <c r="E101" t="str">
        <f t="shared" si="8"/>
        <v>March</v>
      </c>
      <c r="F101" s="6" t="str">
        <f t="shared" si="9"/>
        <v>Mar-20</v>
      </c>
      <c r="G101">
        <f t="shared" si="10"/>
        <v>3</v>
      </c>
      <c r="H101" t="str">
        <f t="shared" si="11"/>
        <v>Tuesday</v>
      </c>
      <c r="I101" t="str">
        <f>VLOOKUP(Table1[[#This Row],[Month Num]],Table2[],2,TRUE)</f>
        <v>Q3</v>
      </c>
    </row>
    <row r="102" spans="2:9" x14ac:dyDescent="0.25">
      <c r="B102" s="5">
        <v>43922</v>
      </c>
      <c r="C102">
        <f t="shared" si="6"/>
        <v>2020</v>
      </c>
      <c r="D102">
        <f t="shared" si="7"/>
        <v>4</v>
      </c>
      <c r="E102" t="str">
        <f t="shared" si="8"/>
        <v>April</v>
      </c>
      <c r="F102" s="6" t="str">
        <f t="shared" si="9"/>
        <v>Apr-20</v>
      </c>
      <c r="G102">
        <f t="shared" si="10"/>
        <v>4</v>
      </c>
      <c r="H102" t="str">
        <f t="shared" si="11"/>
        <v>Wednesday</v>
      </c>
      <c r="I102" t="str">
        <f>VLOOKUP(Table1[[#This Row],[Month Num]],Table2[],2,TRUE)</f>
        <v>Q4</v>
      </c>
    </row>
    <row r="103" spans="2:9" x14ac:dyDescent="0.25">
      <c r="B103" s="5">
        <v>43923</v>
      </c>
      <c r="C103">
        <f t="shared" si="6"/>
        <v>2020</v>
      </c>
      <c r="D103">
        <f t="shared" si="7"/>
        <v>4</v>
      </c>
      <c r="E103" t="str">
        <f t="shared" si="8"/>
        <v>April</v>
      </c>
      <c r="F103" s="6" t="str">
        <f t="shared" si="9"/>
        <v>Apr-20</v>
      </c>
      <c r="G103">
        <f t="shared" si="10"/>
        <v>5</v>
      </c>
      <c r="H103" t="str">
        <f t="shared" si="11"/>
        <v>Thursday</v>
      </c>
      <c r="I103" t="str">
        <f>VLOOKUP(Table1[[#This Row],[Month Num]],Table2[],2,TRUE)</f>
        <v>Q4</v>
      </c>
    </row>
    <row r="104" spans="2:9" x14ac:dyDescent="0.25">
      <c r="B104" s="5">
        <v>43924</v>
      </c>
      <c r="C104">
        <f t="shared" si="6"/>
        <v>2020</v>
      </c>
      <c r="D104">
        <f t="shared" si="7"/>
        <v>4</v>
      </c>
      <c r="E104" t="str">
        <f t="shared" si="8"/>
        <v>April</v>
      </c>
      <c r="F104" s="6" t="str">
        <f t="shared" si="9"/>
        <v>Apr-20</v>
      </c>
      <c r="G104">
        <f t="shared" si="10"/>
        <v>6</v>
      </c>
      <c r="H104" t="str">
        <f t="shared" si="11"/>
        <v>Friday</v>
      </c>
      <c r="I104" t="str">
        <f>VLOOKUP(Table1[[#This Row],[Month Num]],Table2[],2,TRUE)</f>
        <v>Q4</v>
      </c>
    </row>
    <row r="105" spans="2:9" x14ac:dyDescent="0.25">
      <c r="B105" s="5">
        <v>43925</v>
      </c>
      <c r="C105">
        <f t="shared" si="6"/>
        <v>2020</v>
      </c>
      <c r="D105">
        <f t="shared" si="7"/>
        <v>4</v>
      </c>
      <c r="E105" t="str">
        <f t="shared" si="8"/>
        <v>April</v>
      </c>
      <c r="F105" s="6" t="str">
        <f t="shared" si="9"/>
        <v>Apr-20</v>
      </c>
      <c r="G105">
        <f t="shared" si="10"/>
        <v>7</v>
      </c>
      <c r="H105" t="str">
        <f t="shared" si="11"/>
        <v>Saturday</v>
      </c>
      <c r="I105" t="str">
        <f>VLOOKUP(Table1[[#This Row],[Month Num]],Table2[],2,TRUE)</f>
        <v>Q4</v>
      </c>
    </row>
    <row r="106" spans="2:9" x14ac:dyDescent="0.25">
      <c r="B106" s="5">
        <v>43926</v>
      </c>
      <c r="C106">
        <f t="shared" si="6"/>
        <v>2020</v>
      </c>
      <c r="D106">
        <f t="shared" si="7"/>
        <v>4</v>
      </c>
      <c r="E106" t="str">
        <f t="shared" si="8"/>
        <v>April</v>
      </c>
      <c r="F106" s="6" t="str">
        <f t="shared" si="9"/>
        <v>Apr-20</v>
      </c>
      <c r="G106">
        <f t="shared" si="10"/>
        <v>1</v>
      </c>
      <c r="H106" t="str">
        <f t="shared" si="11"/>
        <v>Sunday</v>
      </c>
      <c r="I106" t="str">
        <f>VLOOKUP(Table1[[#This Row],[Month Num]],Table2[],2,TRUE)</f>
        <v>Q4</v>
      </c>
    </row>
    <row r="107" spans="2:9" x14ac:dyDescent="0.25">
      <c r="B107" s="5">
        <v>43927</v>
      </c>
      <c r="C107">
        <f t="shared" si="6"/>
        <v>2020</v>
      </c>
      <c r="D107">
        <f t="shared" si="7"/>
        <v>4</v>
      </c>
      <c r="E107" t="str">
        <f t="shared" si="8"/>
        <v>April</v>
      </c>
      <c r="F107" s="6" t="str">
        <f t="shared" si="9"/>
        <v>Apr-20</v>
      </c>
      <c r="G107">
        <f t="shared" si="10"/>
        <v>2</v>
      </c>
      <c r="H107" t="str">
        <f t="shared" si="11"/>
        <v>Monday</v>
      </c>
      <c r="I107" t="str">
        <f>VLOOKUP(Table1[[#This Row],[Month Num]],Table2[],2,TRUE)</f>
        <v>Q4</v>
      </c>
    </row>
    <row r="108" spans="2:9" x14ac:dyDescent="0.25">
      <c r="B108" s="5">
        <v>43928</v>
      </c>
      <c r="C108">
        <f t="shared" si="6"/>
        <v>2020</v>
      </c>
      <c r="D108">
        <f t="shared" si="7"/>
        <v>4</v>
      </c>
      <c r="E108" t="str">
        <f t="shared" si="8"/>
        <v>April</v>
      </c>
      <c r="F108" s="6" t="str">
        <f t="shared" si="9"/>
        <v>Apr-20</v>
      </c>
      <c r="G108">
        <f t="shared" si="10"/>
        <v>3</v>
      </c>
      <c r="H108" t="str">
        <f t="shared" si="11"/>
        <v>Tuesday</v>
      </c>
      <c r="I108" t="str">
        <f>VLOOKUP(Table1[[#This Row],[Month Num]],Table2[],2,TRUE)</f>
        <v>Q4</v>
      </c>
    </row>
    <row r="109" spans="2:9" x14ac:dyDescent="0.25">
      <c r="B109" s="5">
        <v>43929</v>
      </c>
      <c r="C109">
        <f t="shared" si="6"/>
        <v>2020</v>
      </c>
      <c r="D109">
        <f t="shared" si="7"/>
        <v>4</v>
      </c>
      <c r="E109" t="str">
        <f t="shared" si="8"/>
        <v>April</v>
      </c>
      <c r="F109" s="6" t="str">
        <f t="shared" si="9"/>
        <v>Apr-20</v>
      </c>
      <c r="G109">
        <f t="shared" si="10"/>
        <v>4</v>
      </c>
      <c r="H109" t="str">
        <f t="shared" si="11"/>
        <v>Wednesday</v>
      </c>
      <c r="I109" t="str">
        <f>VLOOKUP(Table1[[#This Row],[Month Num]],Table2[],2,TRUE)</f>
        <v>Q4</v>
      </c>
    </row>
    <row r="110" spans="2:9" x14ac:dyDescent="0.25">
      <c r="B110" s="5">
        <v>43930</v>
      </c>
      <c r="C110">
        <f t="shared" si="6"/>
        <v>2020</v>
      </c>
      <c r="D110">
        <f t="shared" si="7"/>
        <v>4</v>
      </c>
      <c r="E110" t="str">
        <f t="shared" si="8"/>
        <v>April</v>
      </c>
      <c r="F110" s="6" t="str">
        <f t="shared" si="9"/>
        <v>Apr-20</v>
      </c>
      <c r="G110">
        <f t="shared" si="10"/>
        <v>5</v>
      </c>
      <c r="H110" t="str">
        <f t="shared" si="11"/>
        <v>Thursday</v>
      </c>
      <c r="I110" t="str">
        <f>VLOOKUP(Table1[[#This Row],[Month Num]],Table2[],2,TRUE)</f>
        <v>Q4</v>
      </c>
    </row>
    <row r="111" spans="2:9" x14ac:dyDescent="0.25">
      <c r="B111" s="5">
        <v>43931</v>
      </c>
      <c r="C111">
        <f t="shared" si="6"/>
        <v>2020</v>
      </c>
      <c r="D111">
        <f t="shared" si="7"/>
        <v>4</v>
      </c>
      <c r="E111" t="str">
        <f t="shared" si="8"/>
        <v>April</v>
      </c>
      <c r="F111" s="6" t="str">
        <f t="shared" si="9"/>
        <v>Apr-20</v>
      </c>
      <c r="G111">
        <f t="shared" si="10"/>
        <v>6</v>
      </c>
      <c r="H111" t="str">
        <f t="shared" si="11"/>
        <v>Friday</v>
      </c>
      <c r="I111" t="str">
        <f>VLOOKUP(Table1[[#This Row],[Month Num]],Table2[],2,TRUE)</f>
        <v>Q4</v>
      </c>
    </row>
    <row r="112" spans="2:9" x14ac:dyDescent="0.25">
      <c r="B112" s="5">
        <v>43932</v>
      </c>
      <c r="C112">
        <f t="shared" si="6"/>
        <v>2020</v>
      </c>
      <c r="D112">
        <f t="shared" si="7"/>
        <v>4</v>
      </c>
      <c r="E112" t="str">
        <f t="shared" si="8"/>
        <v>April</v>
      </c>
      <c r="F112" s="6" t="str">
        <f t="shared" si="9"/>
        <v>Apr-20</v>
      </c>
      <c r="G112">
        <f t="shared" si="10"/>
        <v>7</v>
      </c>
      <c r="H112" t="str">
        <f t="shared" si="11"/>
        <v>Saturday</v>
      </c>
      <c r="I112" t="str">
        <f>VLOOKUP(Table1[[#This Row],[Month Num]],Table2[],2,TRUE)</f>
        <v>Q4</v>
      </c>
    </row>
    <row r="113" spans="2:9" x14ac:dyDescent="0.25">
      <c r="B113" s="5">
        <v>43933</v>
      </c>
      <c r="C113">
        <f t="shared" si="6"/>
        <v>2020</v>
      </c>
      <c r="D113">
        <f t="shared" si="7"/>
        <v>4</v>
      </c>
      <c r="E113" t="str">
        <f t="shared" si="8"/>
        <v>April</v>
      </c>
      <c r="F113" s="6" t="str">
        <f t="shared" si="9"/>
        <v>Apr-20</v>
      </c>
      <c r="G113">
        <f t="shared" si="10"/>
        <v>1</v>
      </c>
      <c r="H113" t="str">
        <f t="shared" si="11"/>
        <v>Sunday</v>
      </c>
      <c r="I113" t="str">
        <f>VLOOKUP(Table1[[#This Row],[Month Num]],Table2[],2,TRUE)</f>
        <v>Q4</v>
      </c>
    </row>
    <row r="114" spans="2:9" x14ac:dyDescent="0.25">
      <c r="B114" s="5">
        <v>43934</v>
      </c>
      <c r="C114">
        <f t="shared" si="6"/>
        <v>2020</v>
      </c>
      <c r="D114">
        <f t="shared" si="7"/>
        <v>4</v>
      </c>
      <c r="E114" t="str">
        <f t="shared" si="8"/>
        <v>April</v>
      </c>
      <c r="F114" s="6" t="str">
        <f t="shared" si="9"/>
        <v>Apr-20</v>
      </c>
      <c r="G114">
        <f t="shared" si="10"/>
        <v>2</v>
      </c>
      <c r="H114" t="str">
        <f t="shared" si="11"/>
        <v>Monday</v>
      </c>
      <c r="I114" t="str">
        <f>VLOOKUP(Table1[[#This Row],[Month Num]],Table2[],2,TRUE)</f>
        <v>Q4</v>
      </c>
    </row>
    <row r="115" spans="2:9" x14ac:dyDescent="0.25">
      <c r="B115" s="5">
        <v>43935</v>
      </c>
      <c r="C115">
        <f t="shared" si="6"/>
        <v>2020</v>
      </c>
      <c r="D115">
        <f t="shared" si="7"/>
        <v>4</v>
      </c>
      <c r="E115" t="str">
        <f t="shared" si="8"/>
        <v>April</v>
      </c>
      <c r="F115" s="6" t="str">
        <f t="shared" si="9"/>
        <v>Apr-20</v>
      </c>
      <c r="G115">
        <f t="shared" si="10"/>
        <v>3</v>
      </c>
      <c r="H115" t="str">
        <f t="shared" si="11"/>
        <v>Tuesday</v>
      </c>
      <c r="I115" t="str">
        <f>VLOOKUP(Table1[[#This Row],[Month Num]],Table2[],2,TRUE)</f>
        <v>Q4</v>
      </c>
    </row>
    <row r="116" spans="2:9" x14ac:dyDescent="0.25">
      <c r="B116" s="5">
        <v>43936</v>
      </c>
      <c r="C116">
        <f t="shared" si="6"/>
        <v>2020</v>
      </c>
      <c r="D116">
        <f t="shared" si="7"/>
        <v>4</v>
      </c>
      <c r="E116" t="str">
        <f t="shared" si="8"/>
        <v>April</v>
      </c>
      <c r="F116" s="6" t="str">
        <f t="shared" si="9"/>
        <v>Apr-20</v>
      </c>
      <c r="G116">
        <f t="shared" si="10"/>
        <v>4</v>
      </c>
      <c r="H116" t="str">
        <f t="shared" si="11"/>
        <v>Wednesday</v>
      </c>
      <c r="I116" t="str">
        <f>VLOOKUP(Table1[[#This Row],[Month Num]],Table2[],2,TRUE)</f>
        <v>Q4</v>
      </c>
    </row>
    <row r="117" spans="2:9" x14ac:dyDescent="0.25">
      <c r="B117" s="5">
        <v>43937</v>
      </c>
      <c r="C117">
        <f t="shared" si="6"/>
        <v>2020</v>
      </c>
      <c r="D117">
        <f t="shared" si="7"/>
        <v>4</v>
      </c>
      <c r="E117" t="str">
        <f t="shared" si="8"/>
        <v>April</v>
      </c>
      <c r="F117" s="6" t="str">
        <f t="shared" si="9"/>
        <v>Apr-20</v>
      </c>
      <c r="G117">
        <f t="shared" si="10"/>
        <v>5</v>
      </c>
      <c r="H117" t="str">
        <f t="shared" si="11"/>
        <v>Thursday</v>
      </c>
      <c r="I117" t="str">
        <f>VLOOKUP(Table1[[#This Row],[Month Num]],Table2[],2,TRUE)</f>
        <v>Q4</v>
      </c>
    </row>
    <row r="118" spans="2:9" x14ac:dyDescent="0.25">
      <c r="B118" s="5">
        <v>43938</v>
      </c>
      <c r="C118">
        <f t="shared" si="6"/>
        <v>2020</v>
      </c>
      <c r="D118">
        <f t="shared" si="7"/>
        <v>4</v>
      </c>
      <c r="E118" t="str">
        <f t="shared" si="8"/>
        <v>April</v>
      </c>
      <c r="F118" s="6" t="str">
        <f t="shared" si="9"/>
        <v>Apr-20</v>
      </c>
      <c r="G118">
        <f t="shared" si="10"/>
        <v>6</v>
      </c>
      <c r="H118" t="str">
        <f t="shared" si="11"/>
        <v>Friday</v>
      </c>
      <c r="I118" t="str">
        <f>VLOOKUP(Table1[[#This Row],[Month Num]],Table2[],2,TRUE)</f>
        <v>Q4</v>
      </c>
    </row>
    <row r="119" spans="2:9" x14ac:dyDescent="0.25">
      <c r="B119" s="5">
        <v>43939</v>
      </c>
      <c r="C119">
        <f t="shared" si="6"/>
        <v>2020</v>
      </c>
      <c r="D119">
        <f t="shared" si="7"/>
        <v>4</v>
      </c>
      <c r="E119" t="str">
        <f t="shared" si="8"/>
        <v>April</v>
      </c>
      <c r="F119" s="6" t="str">
        <f t="shared" si="9"/>
        <v>Apr-20</v>
      </c>
      <c r="G119">
        <f t="shared" si="10"/>
        <v>7</v>
      </c>
      <c r="H119" t="str">
        <f t="shared" si="11"/>
        <v>Saturday</v>
      </c>
      <c r="I119" t="str">
        <f>VLOOKUP(Table1[[#This Row],[Month Num]],Table2[],2,TRUE)</f>
        <v>Q4</v>
      </c>
    </row>
    <row r="120" spans="2:9" x14ac:dyDescent="0.25">
      <c r="B120" s="5">
        <v>43940</v>
      </c>
      <c r="C120">
        <f t="shared" si="6"/>
        <v>2020</v>
      </c>
      <c r="D120">
        <f t="shared" si="7"/>
        <v>4</v>
      </c>
      <c r="E120" t="str">
        <f t="shared" si="8"/>
        <v>April</v>
      </c>
      <c r="F120" s="6" t="str">
        <f t="shared" si="9"/>
        <v>Apr-20</v>
      </c>
      <c r="G120">
        <f t="shared" si="10"/>
        <v>1</v>
      </c>
      <c r="H120" t="str">
        <f t="shared" si="11"/>
        <v>Sunday</v>
      </c>
      <c r="I120" t="str">
        <f>VLOOKUP(Table1[[#This Row],[Month Num]],Table2[],2,TRUE)</f>
        <v>Q4</v>
      </c>
    </row>
    <row r="121" spans="2:9" x14ac:dyDescent="0.25">
      <c r="B121" s="5">
        <v>43941</v>
      </c>
      <c r="C121">
        <f t="shared" si="6"/>
        <v>2020</v>
      </c>
      <c r="D121">
        <f t="shared" si="7"/>
        <v>4</v>
      </c>
      <c r="E121" t="str">
        <f t="shared" si="8"/>
        <v>April</v>
      </c>
      <c r="F121" s="6" t="str">
        <f t="shared" si="9"/>
        <v>Apr-20</v>
      </c>
      <c r="G121">
        <f t="shared" si="10"/>
        <v>2</v>
      </c>
      <c r="H121" t="str">
        <f t="shared" si="11"/>
        <v>Monday</v>
      </c>
      <c r="I121" t="str">
        <f>VLOOKUP(Table1[[#This Row],[Month Num]],Table2[],2,TRUE)</f>
        <v>Q4</v>
      </c>
    </row>
    <row r="122" spans="2:9" x14ac:dyDescent="0.25">
      <c r="B122" s="5">
        <v>43942</v>
      </c>
      <c r="C122">
        <f t="shared" si="6"/>
        <v>2020</v>
      </c>
      <c r="D122">
        <f t="shared" si="7"/>
        <v>4</v>
      </c>
      <c r="E122" t="str">
        <f t="shared" si="8"/>
        <v>April</v>
      </c>
      <c r="F122" s="6" t="str">
        <f t="shared" si="9"/>
        <v>Apr-20</v>
      </c>
      <c r="G122">
        <f t="shared" si="10"/>
        <v>3</v>
      </c>
      <c r="H122" t="str">
        <f t="shared" si="11"/>
        <v>Tuesday</v>
      </c>
      <c r="I122" t="str">
        <f>VLOOKUP(Table1[[#This Row],[Month Num]],Table2[],2,TRUE)</f>
        <v>Q4</v>
      </c>
    </row>
    <row r="123" spans="2:9" x14ac:dyDescent="0.25">
      <c r="B123" s="5">
        <v>43943</v>
      </c>
      <c r="C123">
        <f t="shared" si="6"/>
        <v>2020</v>
      </c>
      <c r="D123">
        <f t="shared" si="7"/>
        <v>4</v>
      </c>
      <c r="E123" t="str">
        <f t="shared" si="8"/>
        <v>April</v>
      </c>
      <c r="F123" s="6" t="str">
        <f t="shared" si="9"/>
        <v>Apr-20</v>
      </c>
      <c r="G123">
        <f t="shared" si="10"/>
        <v>4</v>
      </c>
      <c r="H123" t="str">
        <f t="shared" si="11"/>
        <v>Wednesday</v>
      </c>
      <c r="I123" t="str">
        <f>VLOOKUP(Table1[[#This Row],[Month Num]],Table2[],2,TRUE)</f>
        <v>Q4</v>
      </c>
    </row>
    <row r="124" spans="2:9" x14ac:dyDescent="0.25">
      <c r="B124" s="5">
        <v>43944</v>
      </c>
      <c r="C124">
        <f t="shared" si="6"/>
        <v>2020</v>
      </c>
      <c r="D124">
        <f t="shared" si="7"/>
        <v>4</v>
      </c>
      <c r="E124" t="str">
        <f t="shared" si="8"/>
        <v>April</v>
      </c>
      <c r="F124" s="6" t="str">
        <f t="shared" si="9"/>
        <v>Apr-20</v>
      </c>
      <c r="G124">
        <f t="shared" si="10"/>
        <v>5</v>
      </c>
      <c r="H124" t="str">
        <f t="shared" si="11"/>
        <v>Thursday</v>
      </c>
      <c r="I124" t="str">
        <f>VLOOKUP(Table1[[#This Row],[Month Num]],Table2[],2,TRUE)</f>
        <v>Q4</v>
      </c>
    </row>
    <row r="125" spans="2:9" x14ac:dyDescent="0.25">
      <c r="B125" s="5">
        <v>43945</v>
      </c>
      <c r="C125">
        <f t="shared" si="6"/>
        <v>2020</v>
      </c>
      <c r="D125">
        <f t="shared" si="7"/>
        <v>4</v>
      </c>
      <c r="E125" t="str">
        <f t="shared" si="8"/>
        <v>April</v>
      </c>
      <c r="F125" s="6" t="str">
        <f t="shared" si="9"/>
        <v>Apr-20</v>
      </c>
      <c r="G125">
        <f t="shared" si="10"/>
        <v>6</v>
      </c>
      <c r="H125" t="str">
        <f t="shared" si="11"/>
        <v>Friday</v>
      </c>
      <c r="I125" t="str">
        <f>VLOOKUP(Table1[[#This Row],[Month Num]],Table2[],2,TRUE)</f>
        <v>Q4</v>
      </c>
    </row>
    <row r="126" spans="2:9" x14ac:dyDescent="0.25">
      <c r="B126" s="5">
        <v>43946</v>
      </c>
      <c r="C126">
        <f t="shared" si="6"/>
        <v>2020</v>
      </c>
      <c r="D126">
        <f t="shared" si="7"/>
        <v>4</v>
      </c>
      <c r="E126" t="str">
        <f t="shared" si="8"/>
        <v>April</v>
      </c>
      <c r="F126" s="6" t="str">
        <f t="shared" si="9"/>
        <v>Apr-20</v>
      </c>
      <c r="G126">
        <f t="shared" si="10"/>
        <v>7</v>
      </c>
      <c r="H126" t="str">
        <f t="shared" si="11"/>
        <v>Saturday</v>
      </c>
      <c r="I126" t="str">
        <f>VLOOKUP(Table1[[#This Row],[Month Num]],Table2[],2,TRUE)</f>
        <v>Q4</v>
      </c>
    </row>
    <row r="127" spans="2:9" x14ac:dyDescent="0.25">
      <c r="B127" s="5">
        <v>43947</v>
      </c>
      <c r="C127">
        <f t="shared" si="6"/>
        <v>2020</v>
      </c>
      <c r="D127">
        <f t="shared" si="7"/>
        <v>4</v>
      </c>
      <c r="E127" t="str">
        <f t="shared" si="8"/>
        <v>April</v>
      </c>
      <c r="F127" s="6" t="str">
        <f t="shared" si="9"/>
        <v>Apr-20</v>
      </c>
      <c r="G127">
        <f t="shared" si="10"/>
        <v>1</v>
      </c>
      <c r="H127" t="str">
        <f t="shared" si="11"/>
        <v>Sunday</v>
      </c>
      <c r="I127" t="str">
        <f>VLOOKUP(Table1[[#This Row],[Month Num]],Table2[],2,TRUE)</f>
        <v>Q4</v>
      </c>
    </row>
    <row r="128" spans="2:9" x14ac:dyDescent="0.25">
      <c r="B128" s="5">
        <v>43948</v>
      </c>
      <c r="C128">
        <f t="shared" si="6"/>
        <v>2020</v>
      </c>
      <c r="D128">
        <f t="shared" si="7"/>
        <v>4</v>
      </c>
      <c r="E128" t="str">
        <f t="shared" si="8"/>
        <v>April</v>
      </c>
      <c r="F128" s="6" t="str">
        <f t="shared" si="9"/>
        <v>Apr-20</v>
      </c>
      <c r="G128">
        <f t="shared" si="10"/>
        <v>2</v>
      </c>
      <c r="H128" t="str">
        <f t="shared" si="11"/>
        <v>Monday</v>
      </c>
      <c r="I128" t="str">
        <f>VLOOKUP(Table1[[#This Row],[Month Num]],Table2[],2,TRUE)</f>
        <v>Q4</v>
      </c>
    </row>
    <row r="129" spans="2:9" x14ac:dyDescent="0.25">
      <c r="B129" s="5">
        <v>43949</v>
      </c>
      <c r="C129">
        <f t="shared" si="6"/>
        <v>2020</v>
      </c>
      <c r="D129">
        <f t="shared" si="7"/>
        <v>4</v>
      </c>
      <c r="E129" t="str">
        <f t="shared" si="8"/>
        <v>April</v>
      </c>
      <c r="F129" s="6" t="str">
        <f t="shared" si="9"/>
        <v>Apr-20</v>
      </c>
      <c r="G129">
        <f t="shared" si="10"/>
        <v>3</v>
      </c>
      <c r="H129" t="str">
        <f t="shared" si="11"/>
        <v>Tuesday</v>
      </c>
      <c r="I129" t="str">
        <f>VLOOKUP(Table1[[#This Row],[Month Num]],Table2[],2,TRUE)</f>
        <v>Q4</v>
      </c>
    </row>
    <row r="130" spans="2:9" x14ac:dyDescent="0.25">
      <c r="B130" s="5">
        <v>43950</v>
      </c>
      <c r="C130">
        <f t="shared" si="6"/>
        <v>2020</v>
      </c>
      <c r="D130">
        <f t="shared" si="7"/>
        <v>4</v>
      </c>
      <c r="E130" t="str">
        <f t="shared" si="8"/>
        <v>April</v>
      </c>
      <c r="F130" s="6" t="str">
        <f t="shared" si="9"/>
        <v>Apr-20</v>
      </c>
      <c r="G130">
        <f t="shared" si="10"/>
        <v>4</v>
      </c>
      <c r="H130" t="str">
        <f t="shared" si="11"/>
        <v>Wednesday</v>
      </c>
      <c r="I130" t="str">
        <f>VLOOKUP(Table1[[#This Row],[Month Num]],Table2[],2,TRUE)</f>
        <v>Q4</v>
      </c>
    </row>
    <row r="131" spans="2:9" x14ac:dyDescent="0.25">
      <c r="B131" s="5">
        <v>43951</v>
      </c>
      <c r="C131">
        <f t="shared" si="6"/>
        <v>2020</v>
      </c>
      <c r="D131">
        <f t="shared" si="7"/>
        <v>4</v>
      </c>
      <c r="E131" t="str">
        <f t="shared" si="8"/>
        <v>April</v>
      </c>
      <c r="F131" s="6" t="str">
        <f t="shared" si="9"/>
        <v>Apr-20</v>
      </c>
      <c r="G131">
        <f t="shared" si="10"/>
        <v>5</v>
      </c>
      <c r="H131" t="str">
        <f t="shared" si="11"/>
        <v>Thursday</v>
      </c>
      <c r="I131" t="str">
        <f>VLOOKUP(Table1[[#This Row],[Month Num]],Table2[],2,TRUE)</f>
        <v>Q4</v>
      </c>
    </row>
    <row r="132" spans="2:9" x14ac:dyDescent="0.25">
      <c r="B132" s="5">
        <v>43952</v>
      </c>
      <c r="C132">
        <f t="shared" si="6"/>
        <v>2020</v>
      </c>
      <c r="D132">
        <f t="shared" si="7"/>
        <v>5</v>
      </c>
      <c r="E132" t="str">
        <f t="shared" si="8"/>
        <v>May</v>
      </c>
      <c r="F132" s="6" t="str">
        <f t="shared" si="9"/>
        <v>May-20</v>
      </c>
      <c r="G132">
        <f t="shared" si="10"/>
        <v>6</v>
      </c>
      <c r="H132" t="str">
        <f t="shared" si="11"/>
        <v>Friday</v>
      </c>
      <c r="I132" t="str">
        <f>VLOOKUP(Table1[[#This Row],[Month Num]],Table2[],2,TRUE)</f>
        <v>Q4</v>
      </c>
    </row>
    <row r="133" spans="2:9" x14ac:dyDescent="0.25">
      <c r="B133" s="5">
        <v>43953</v>
      </c>
      <c r="C133">
        <f t="shared" si="6"/>
        <v>2020</v>
      </c>
      <c r="D133">
        <f t="shared" si="7"/>
        <v>5</v>
      </c>
      <c r="E133" t="str">
        <f t="shared" si="8"/>
        <v>May</v>
      </c>
      <c r="F133" s="6" t="str">
        <f t="shared" si="9"/>
        <v>May-20</v>
      </c>
      <c r="G133">
        <f t="shared" si="10"/>
        <v>7</v>
      </c>
      <c r="H133" t="str">
        <f t="shared" si="11"/>
        <v>Saturday</v>
      </c>
      <c r="I133" t="str">
        <f>VLOOKUP(Table1[[#This Row],[Month Num]],Table2[],2,TRUE)</f>
        <v>Q4</v>
      </c>
    </row>
    <row r="134" spans="2:9" x14ac:dyDescent="0.25">
      <c r="B134" s="5">
        <v>43954</v>
      </c>
      <c r="C134">
        <f t="shared" si="6"/>
        <v>2020</v>
      </c>
      <c r="D134">
        <f t="shared" si="7"/>
        <v>5</v>
      </c>
      <c r="E134" t="str">
        <f t="shared" si="8"/>
        <v>May</v>
      </c>
      <c r="F134" s="6" t="str">
        <f t="shared" si="9"/>
        <v>May-20</v>
      </c>
      <c r="G134">
        <f t="shared" si="10"/>
        <v>1</v>
      </c>
      <c r="H134" t="str">
        <f t="shared" si="11"/>
        <v>Sunday</v>
      </c>
      <c r="I134" t="str">
        <f>VLOOKUP(Table1[[#This Row],[Month Num]],Table2[],2,TRUE)</f>
        <v>Q4</v>
      </c>
    </row>
    <row r="135" spans="2:9" x14ac:dyDescent="0.25">
      <c r="B135" s="5">
        <v>43955</v>
      </c>
      <c r="C135">
        <f t="shared" si="6"/>
        <v>2020</v>
      </c>
      <c r="D135">
        <f t="shared" si="7"/>
        <v>5</v>
      </c>
      <c r="E135" t="str">
        <f t="shared" si="8"/>
        <v>May</v>
      </c>
      <c r="F135" s="6" t="str">
        <f t="shared" si="9"/>
        <v>May-20</v>
      </c>
      <c r="G135">
        <f t="shared" si="10"/>
        <v>2</v>
      </c>
      <c r="H135" t="str">
        <f t="shared" si="11"/>
        <v>Monday</v>
      </c>
      <c r="I135" t="str">
        <f>VLOOKUP(Table1[[#This Row],[Month Num]],Table2[],2,TRUE)</f>
        <v>Q4</v>
      </c>
    </row>
    <row r="136" spans="2:9" x14ac:dyDescent="0.25">
      <c r="B136" s="5">
        <v>43956</v>
      </c>
      <c r="C136">
        <f t="shared" si="6"/>
        <v>2020</v>
      </c>
      <c r="D136">
        <f t="shared" si="7"/>
        <v>5</v>
      </c>
      <c r="E136" t="str">
        <f t="shared" si="8"/>
        <v>May</v>
      </c>
      <c r="F136" s="6" t="str">
        <f t="shared" si="9"/>
        <v>May-20</v>
      </c>
      <c r="G136">
        <f t="shared" si="10"/>
        <v>3</v>
      </c>
      <c r="H136" t="str">
        <f t="shared" si="11"/>
        <v>Tuesday</v>
      </c>
      <c r="I136" t="str">
        <f>VLOOKUP(Table1[[#This Row],[Month Num]],Table2[],2,TRUE)</f>
        <v>Q4</v>
      </c>
    </row>
    <row r="137" spans="2:9" x14ac:dyDescent="0.25">
      <c r="B137" s="5">
        <v>43957</v>
      </c>
      <c r="C137">
        <f t="shared" si="6"/>
        <v>2020</v>
      </c>
      <c r="D137">
        <f t="shared" si="7"/>
        <v>5</v>
      </c>
      <c r="E137" t="str">
        <f t="shared" si="8"/>
        <v>May</v>
      </c>
      <c r="F137" s="6" t="str">
        <f t="shared" si="9"/>
        <v>May-20</v>
      </c>
      <c r="G137">
        <f t="shared" si="10"/>
        <v>4</v>
      </c>
      <c r="H137" t="str">
        <f t="shared" si="11"/>
        <v>Wednesday</v>
      </c>
      <c r="I137" t="str">
        <f>VLOOKUP(Table1[[#This Row],[Month Num]],Table2[],2,TRUE)</f>
        <v>Q4</v>
      </c>
    </row>
    <row r="138" spans="2:9" x14ac:dyDescent="0.25">
      <c r="B138" s="5">
        <v>43958</v>
      </c>
      <c r="C138">
        <f t="shared" si="6"/>
        <v>2020</v>
      </c>
      <c r="D138">
        <f t="shared" si="7"/>
        <v>5</v>
      </c>
      <c r="E138" t="str">
        <f t="shared" si="8"/>
        <v>May</v>
      </c>
      <c r="F138" s="6" t="str">
        <f t="shared" si="9"/>
        <v>May-20</v>
      </c>
      <c r="G138">
        <f t="shared" si="10"/>
        <v>5</v>
      </c>
      <c r="H138" t="str">
        <f t="shared" si="11"/>
        <v>Thursday</v>
      </c>
      <c r="I138" t="str">
        <f>VLOOKUP(Table1[[#This Row],[Month Num]],Table2[],2,TRUE)</f>
        <v>Q4</v>
      </c>
    </row>
    <row r="139" spans="2:9" x14ac:dyDescent="0.25">
      <c r="B139" s="5">
        <v>43959</v>
      </c>
      <c r="C139">
        <f t="shared" si="6"/>
        <v>2020</v>
      </c>
      <c r="D139">
        <f t="shared" si="7"/>
        <v>5</v>
      </c>
      <c r="E139" t="str">
        <f t="shared" si="8"/>
        <v>May</v>
      </c>
      <c r="F139" s="6" t="str">
        <f t="shared" si="9"/>
        <v>May-20</v>
      </c>
      <c r="G139">
        <f t="shared" si="10"/>
        <v>6</v>
      </c>
      <c r="H139" t="str">
        <f t="shared" si="11"/>
        <v>Friday</v>
      </c>
      <c r="I139" t="str">
        <f>VLOOKUP(Table1[[#This Row],[Month Num]],Table2[],2,TRUE)</f>
        <v>Q4</v>
      </c>
    </row>
    <row r="140" spans="2:9" x14ac:dyDescent="0.25">
      <c r="B140" s="5">
        <v>43960</v>
      </c>
      <c r="C140">
        <f t="shared" ref="C140:C203" si="12">YEAR(B140)</f>
        <v>2020</v>
      </c>
      <c r="D140">
        <f t="shared" ref="D140:D203" si="13">MONTH(B140)</f>
        <v>5</v>
      </c>
      <c r="E140" t="str">
        <f t="shared" ref="E140:E203" si="14">TEXT(B140,"MMMM")</f>
        <v>May</v>
      </c>
      <c r="F140" s="6" t="str">
        <f t="shared" ref="F140:F203" si="15">TEXT(B140,"mmm-yy")</f>
        <v>May-20</v>
      </c>
      <c r="G140">
        <f t="shared" ref="G140:G203" si="16">WEEKDAY(B140)</f>
        <v>7</v>
      </c>
      <c r="H140" t="str">
        <f t="shared" ref="H140:H203" si="17">TEXT(B140,"dddd")</f>
        <v>Saturday</v>
      </c>
      <c r="I140" t="str">
        <f>VLOOKUP(Table1[[#This Row],[Month Num]],Table2[],2,TRUE)</f>
        <v>Q4</v>
      </c>
    </row>
    <row r="141" spans="2:9" x14ac:dyDescent="0.25">
      <c r="B141" s="5">
        <v>43961</v>
      </c>
      <c r="C141">
        <f t="shared" si="12"/>
        <v>2020</v>
      </c>
      <c r="D141">
        <f t="shared" si="13"/>
        <v>5</v>
      </c>
      <c r="E141" t="str">
        <f t="shared" si="14"/>
        <v>May</v>
      </c>
      <c r="F141" s="6" t="str">
        <f t="shared" si="15"/>
        <v>May-20</v>
      </c>
      <c r="G141">
        <f t="shared" si="16"/>
        <v>1</v>
      </c>
      <c r="H141" t="str">
        <f t="shared" si="17"/>
        <v>Sunday</v>
      </c>
      <c r="I141" t="str">
        <f>VLOOKUP(Table1[[#This Row],[Month Num]],Table2[],2,TRUE)</f>
        <v>Q4</v>
      </c>
    </row>
    <row r="142" spans="2:9" x14ac:dyDescent="0.25">
      <c r="B142" s="5">
        <v>43962</v>
      </c>
      <c r="C142">
        <f t="shared" si="12"/>
        <v>2020</v>
      </c>
      <c r="D142">
        <f t="shared" si="13"/>
        <v>5</v>
      </c>
      <c r="E142" t="str">
        <f t="shared" si="14"/>
        <v>May</v>
      </c>
      <c r="F142" s="6" t="str">
        <f t="shared" si="15"/>
        <v>May-20</v>
      </c>
      <c r="G142">
        <f t="shared" si="16"/>
        <v>2</v>
      </c>
      <c r="H142" t="str">
        <f t="shared" si="17"/>
        <v>Monday</v>
      </c>
      <c r="I142" t="str">
        <f>VLOOKUP(Table1[[#This Row],[Month Num]],Table2[],2,TRUE)</f>
        <v>Q4</v>
      </c>
    </row>
    <row r="143" spans="2:9" x14ac:dyDescent="0.25">
      <c r="B143" s="5">
        <v>43963</v>
      </c>
      <c r="C143">
        <f t="shared" si="12"/>
        <v>2020</v>
      </c>
      <c r="D143">
        <f t="shared" si="13"/>
        <v>5</v>
      </c>
      <c r="E143" t="str">
        <f t="shared" si="14"/>
        <v>May</v>
      </c>
      <c r="F143" s="6" t="str">
        <f t="shared" si="15"/>
        <v>May-20</v>
      </c>
      <c r="G143">
        <f t="shared" si="16"/>
        <v>3</v>
      </c>
      <c r="H143" t="str">
        <f t="shared" si="17"/>
        <v>Tuesday</v>
      </c>
      <c r="I143" t="str">
        <f>VLOOKUP(Table1[[#This Row],[Month Num]],Table2[],2,TRUE)</f>
        <v>Q4</v>
      </c>
    </row>
    <row r="144" spans="2:9" x14ac:dyDescent="0.25">
      <c r="B144" s="5">
        <v>43964</v>
      </c>
      <c r="C144">
        <f t="shared" si="12"/>
        <v>2020</v>
      </c>
      <c r="D144">
        <f t="shared" si="13"/>
        <v>5</v>
      </c>
      <c r="E144" t="str">
        <f t="shared" si="14"/>
        <v>May</v>
      </c>
      <c r="F144" s="6" t="str">
        <f t="shared" si="15"/>
        <v>May-20</v>
      </c>
      <c r="G144">
        <f t="shared" si="16"/>
        <v>4</v>
      </c>
      <c r="H144" t="str">
        <f t="shared" si="17"/>
        <v>Wednesday</v>
      </c>
      <c r="I144" t="str">
        <f>VLOOKUP(Table1[[#This Row],[Month Num]],Table2[],2,TRUE)</f>
        <v>Q4</v>
      </c>
    </row>
    <row r="145" spans="2:9" x14ac:dyDescent="0.25">
      <c r="B145" s="5">
        <v>43965</v>
      </c>
      <c r="C145">
        <f t="shared" si="12"/>
        <v>2020</v>
      </c>
      <c r="D145">
        <f t="shared" si="13"/>
        <v>5</v>
      </c>
      <c r="E145" t="str">
        <f t="shared" si="14"/>
        <v>May</v>
      </c>
      <c r="F145" s="6" t="str">
        <f t="shared" si="15"/>
        <v>May-20</v>
      </c>
      <c r="G145">
        <f t="shared" si="16"/>
        <v>5</v>
      </c>
      <c r="H145" t="str">
        <f t="shared" si="17"/>
        <v>Thursday</v>
      </c>
      <c r="I145" t="str">
        <f>VLOOKUP(Table1[[#This Row],[Month Num]],Table2[],2,TRUE)</f>
        <v>Q4</v>
      </c>
    </row>
    <row r="146" spans="2:9" x14ac:dyDescent="0.25">
      <c r="B146" s="5">
        <v>43966</v>
      </c>
      <c r="C146">
        <f t="shared" si="12"/>
        <v>2020</v>
      </c>
      <c r="D146">
        <f t="shared" si="13"/>
        <v>5</v>
      </c>
      <c r="E146" t="str">
        <f t="shared" si="14"/>
        <v>May</v>
      </c>
      <c r="F146" s="6" t="str">
        <f t="shared" si="15"/>
        <v>May-20</v>
      </c>
      <c r="G146">
        <f t="shared" si="16"/>
        <v>6</v>
      </c>
      <c r="H146" t="str">
        <f t="shared" si="17"/>
        <v>Friday</v>
      </c>
      <c r="I146" t="str">
        <f>VLOOKUP(Table1[[#This Row],[Month Num]],Table2[],2,TRUE)</f>
        <v>Q4</v>
      </c>
    </row>
    <row r="147" spans="2:9" x14ac:dyDescent="0.25">
      <c r="B147" s="5">
        <v>43967</v>
      </c>
      <c r="C147">
        <f t="shared" si="12"/>
        <v>2020</v>
      </c>
      <c r="D147">
        <f t="shared" si="13"/>
        <v>5</v>
      </c>
      <c r="E147" t="str">
        <f t="shared" si="14"/>
        <v>May</v>
      </c>
      <c r="F147" s="6" t="str">
        <f t="shared" si="15"/>
        <v>May-20</v>
      </c>
      <c r="G147">
        <f t="shared" si="16"/>
        <v>7</v>
      </c>
      <c r="H147" t="str">
        <f t="shared" si="17"/>
        <v>Saturday</v>
      </c>
      <c r="I147" t="str">
        <f>VLOOKUP(Table1[[#This Row],[Month Num]],Table2[],2,TRUE)</f>
        <v>Q4</v>
      </c>
    </row>
    <row r="148" spans="2:9" x14ac:dyDescent="0.25">
      <c r="B148" s="5">
        <v>43968</v>
      </c>
      <c r="C148">
        <f t="shared" si="12"/>
        <v>2020</v>
      </c>
      <c r="D148">
        <f t="shared" si="13"/>
        <v>5</v>
      </c>
      <c r="E148" t="str">
        <f t="shared" si="14"/>
        <v>May</v>
      </c>
      <c r="F148" s="6" t="str">
        <f t="shared" si="15"/>
        <v>May-20</v>
      </c>
      <c r="G148">
        <f t="shared" si="16"/>
        <v>1</v>
      </c>
      <c r="H148" t="str">
        <f t="shared" si="17"/>
        <v>Sunday</v>
      </c>
      <c r="I148" t="str">
        <f>VLOOKUP(Table1[[#This Row],[Month Num]],Table2[],2,TRUE)</f>
        <v>Q4</v>
      </c>
    </row>
    <row r="149" spans="2:9" x14ac:dyDescent="0.25">
      <c r="B149" s="5">
        <v>43969</v>
      </c>
      <c r="C149">
        <f t="shared" si="12"/>
        <v>2020</v>
      </c>
      <c r="D149">
        <f t="shared" si="13"/>
        <v>5</v>
      </c>
      <c r="E149" t="str">
        <f t="shared" si="14"/>
        <v>May</v>
      </c>
      <c r="F149" s="6" t="str">
        <f t="shared" si="15"/>
        <v>May-20</v>
      </c>
      <c r="G149">
        <f t="shared" si="16"/>
        <v>2</v>
      </c>
      <c r="H149" t="str">
        <f t="shared" si="17"/>
        <v>Monday</v>
      </c>
      <c r="I149" t="str">
        <f>VLOOKUP(Table1[[#This Row],[Month Num]],Table2[],2,TRUE)</f>
        <v>Q4</v>
      </c>
    </row>
    <row r="150" spans="2:9" x14ac:dyDescent="0.25">
      <c r="B150" s="5">
        <v>43970</v>
      </c>
      <c r="C150">
        <f t="shared" si="12"/>
        <v>2020</v>
      </c>
      <c r="D150">
        <f t="shared" si="13"/>
        <v>5</v>
      </c>
      <c r="E150" t="str">
        <f t="shared" si="14"/>
        <v>May</v>
      </c>
      <c r="F150" s="6" t="str">
        <f t="shared" si="15"/>
        <v>May-20</v>
      </c>
      <c r="G150">
        <f t="shared" si="16"/>
        <v>3</v>
      </c>
      <c r="H150" t="str">
        <f t="shared" si="17"/>
        <v>Tuesday</v>
      </c>
      <c r="I150" t="str">
        <f>VLOOKUP(Table1[[#This Row],[Month Num]],Table2[],2,TRUE)</f>
        <v>Q4</v>
      </c>
    </row>
    <row r="151" spans="2:9" x14ac:dyDescent="0.25">
      <c r="B151" s="5">
        <v>43971</v>
      </c>
      <c r="C151">
        <f t="shared" si="12"/>
        <v>2020</v>
      </c>
      <c r="D151">
        <f t="shared" si="13"/>
        <v>5</v>
      </c>
      <c r="E151" t="str">
        <f t="shared" si="14"/>
        <v>May</v>
      </c>
      <c r="F151" s="6" t="str">
        <f t="shared" si="15"/>
        <v>May-20</v>
      </c>
      <c r="G151">
        <f t="shared" si="16"/>
        <v>4</v>
      </c>
      <c r="H151" t="str">
        <f t="shared" si="17"/>
        <v>Wednesday</v>
      </c>
      <c r="I151" t="str">
        <f>VLOOKUP(Table1[[#This Row],[Month Num]],Table2[],2,TRUE)</f>
        <v>Q4</v>
      </c>
    </row>
    <row r="152" spans="2:9" x14ac:dyDescent="0.25">
      <c r="B152" s="5">
        <v>43972</v>
      </c>
      <c r="C152">
        <f t="shared" si="12"/>
        <v>2020</v>
      </c>
      <c r="D152">
        <f t="shared" si="13"/>
        <v>5</v>
      </c>
      <c r="E152" t="str">
        <f t="shared" si="14"/>
        <v>May</v>
      </c>
      <c r="F152" s="6" t="str">
        <f t="shared" si="15"/>
        <v>May-20</v>
      </c>
      <c r="G152">
        <f t="shared" si="16"/>
        <v>5</v>
      </c>
      <c r="H152" t="str">
        <f t="shared" si="17"/>
        <v>Thursday</v>
      </c>
      <c r="I152" t="str">
        <f>VLOOKUP(Table1[[#This Row],[Month Num]],Table2[],2,TRUE)</f>
        <v>Q4</v>
      </c>
    </row>
    <row r="153" spans="2:9" x14ac:dyDescent="0.25">
      <c r="B153" s="5">
        <v>43973</v>
      </c>
      <c r="C153">
        <f t="shared" si="12"/>
        <v>2020</v>
      </c>
      <c r="D153">
        <f t="shared" si="13"/>
        <v>5</v>
      </c>
      <c r="E153" t="str">
        <f t="shared" si="14"/>
        <v>May</v>
      </c>
      <c r="F153" s="6" t="str">
        <f t="shared" si="15"/>
        <v>May-20</v>
      </c>
      <c r="G153">
        <f t="shared" si="16"/>
        <v>6</v>
      </c>
      <c r="H153" t="str">
        <f t="shared" si="17"/>
        <v>Friday</v>
      </c>
      <c r="I153" t="str">
        <f>VLOOKUP(Table1[[#This Row],[Month Num]],Table2[],2,TRUE)</f>
        <v>Q4</v>
      </c>
    </row>
    <row r="154" spans="2:9" x14ac:dyDescent="0.25">
      <c r="B154" s="5">
        <v>43974</v>
      </c>
      <c r="C154">
        <f t="shared" si="12"/>
        <v>2020</v>
      </c>
      <c r="D154">
        <f t="shared" si="13"/>
        <v>5</v>
      </c>
      <c r="E154" t="str">
        <f t="shared" si="14"/>
        <v>May</v>
      </c>
      <c r="F154" s="6" t="str">
        <f t="shared" si="15"/>
        <v>May-20</v>
      </c>
      <c r="G154">
        <f t="shared" si="16"/>
        <v>7</v>
      </c>
      <c r="H154" t="str">
        <f t="shared" si="17"/>
        <v>Saturday</v>
      </c>
      <c r="I154" t="str">
        <f>VLOOKUP(Table1[[#This Row],[Month Num]],Table2[],2,TRUE)</f>
        <v>Q4</v>
      </c>
    </row>
    <row r="155" spans="2:9" x14ac:dyDescent="0.25">
      <c r="B155" s="5">
        <v>43975</v>
      </c>
      <c r="C155">
        <f t="shared" si="12"/>
        <v>2020</v>
      </c>
      <c r="D155">
        <f t="shared" si="13"/>
        <v>5</v>
      </c>
      <c r="E155" t="str">
        <f t="shared" si="14"/>
        <v>May</v>
      </c>
      <c r="F155" s="6" t="str">
        <f t="shared" si="15"/>
        <v>May-20</v>
      </c>
      <c r="G155">
        <f t="shared" si="16"/>
        <v>1</v>
      </c>
      <c r="H155" t="str">
        <f t="shared" si="17"/>
        <v>Sunday</v>
      </c>
      <c r="I155" t="str">
        <f>VLOOKUP(Table1[[#This Row],[Month Num]],Table2[],2,TRUE)</f>
        <v>Q4</v>
      </c>
    </row>
    <row r="156" spans="2:9" x14ac:dyDescent="0.25">
      <c r="B156" s="5">
        <v>43976</v>
      </c>
      <c r="C156">
        <f t="shared" si="12"/>
        <v>2020</v>
      </c>
      <c r="D156">
        <f t="shared" si="13"/>
        <v>5</v>
      </c>
      <c r="E156" t="str">
        <f t="shared" si="14"/>
        <v>May</v>
      </c>
      <c r="F156" s="6" t="str">
        <f t="shared" si="15"/>
        <v>May-20</v>
      </c>
      <c r="G156">
        <f t="shared" si="16"/>
        <v>2</v>
      </c>
      <c r="H156" t="str">
        <f t="shared" si="17"/>
        <v>Monday</v>
      </c>
      <c r="I156" t="str">
        <f>VLOOKUP(Table1[[#This Row],[Month Num]],Table2[],2,TRUE)</f>
        <v>Q4</v>
      </c>
    </row>
    <row r="157" spans="2:9" x14ac:dyDescent="0.25">
      <c r="B157" s="5">
        <v>43977</v>
      </c>
      <c r="C157">
        <f t="shared" si="12"/>
        <v>2020</v>
      </c>
      <c r="D157">
        <f t="shared" si="13"/>
        <v>5</v>
      </c>
      <c r="E157" t="str">
        <f t="shared" si="14"/>
        <v>May</v>
      </c>
      <c r="F157" s="6" t="str">
        <f t="shared" si="15"/>
        <v>May-20</v>
      </c>
      <c r="G157">
        <f t="shared" si="16"/>
        <v>3</v>
      </c>
      <c r="H157" t="str">
        <f t="shared" si="17"/>
        <v>Tuesday</v>
      </c>
      <c r="I157" t="str">
        <f>VLOOKUP(Table1[[#This Row],[Month Num]],Table2[],2,TRUE)</f>
        <v>Q4</v>
      </c>
    </row>
    <row r="158" spans="2:9" x14ac:dyDescent="0.25">
      <c r="B158" s="5">
        <v>43978</v>
      </c>
      <c r="C158">
        <f t="shared" si="12"/>
        <v>2020</v>
      </c>
      <c r="D158">
        <f t="shared" si="13"/>
        <v>5</v>
      </c>
      <c r="E158" t="str">
        <f t="shared" si="14"/>
        <v>May</v>
      </c>
      <c r="F158" s="6" t="str">
        <f t="shared" si="15"/>
        <v>May-20</v>
      </c>
      <c r="G158">
        <f t="shared" si="16"/>
        <v>4</v>
      </c>
      <c r="H158" t="str">
        <f t="shared" si="17"/>
        <v>Wednesday</v>
      </c>
      <c r="I158" t="str">
        <f>VLOOKUP(Table1[[#This Row],[Month Num]],Table2[],2,TRUE)</f>
        <v>Q4</v>
      </c>
    </row>
    <row r="159" spans="2:9" x14ac:dyDescent="0.25">
      <c r="B159" s="5">
        <v>43979</v>
      </c>
      <c r="C159">
        <f t="shared" si="12"/>
        <v>2020</v>
      </c>
      <c r="D159">
        <f t="shared" si="13"/>
        <v>5</v>
      </c>
      <c r="E159" t="str">
        <f t="shared" si="14"/>
        <v>May</v>
      </c>
      <c r="F159" s="6" t="str">
        <f t="shared" si="15"/>
        <v>May-20</v>
      </c>
      <c r="G159">
        <f t="shared" si="16"/>
        <v>5</v>
      </c>
      <c r="H159" t="str">
        <f t="shared" si="17"/>
        <v>Thursday</v>
      </c>
      <c r="I159" t="str">
        <f>VLOOKUP(Table1[[#This Row],[Month Num]],Table2[],2,TRUE)</f>
        <v>Q4</v>
      </c>
    </row>
    <row r="160" spans="2:9" x14ac:dyDescent="0.25">
      <c r="B160" s="5">
        <v>43980</v>
      </c>
      <c r="C160">
        <f t="shared" si="12"/>
        <v>2020</v>
      </c>
      <c r="D160">
        <f t="shared" si="13"/>
        <v>5</v>
      </c>
      <c r="E160" t="str">
        <f t="shared" si="14"/>
        <v>May</v>
      </c>
      <c r="F160" s="6" t="str">
        <f t="shared" si="15"/>
        <v>May-20</v>
      </c>
      <c r="G160">
        <f t="shared" si="16"/>
        <v>6</v>
      </c>
      <c r="H160" t="str">
        <f t="shared" si="17"/>
        <v>Friday</v>
      </c>
      <c r="I160" t="str">
        <f>VLOOKUP(Table1[[#This Row],[Month Num]],Table2[],2,TRUE)</f>
        <v>Q4</v>
      </c>
    </row>
    <row r="161" spans="2:9" x14ac:dyDescent="0.25">
      <c r="B161" s="5">
        <v>43981</v>
      </c>
      <c r="C161">
        <f t="shared" si="12"/>
        <v>2020</v>
      </c>
      <c r="D161">
        <f t="shared" si="13"/>
        <v>5</v>
      </c>
      <c r="E161" t="str">
        <f t="shared" si="14"/>
        <v>May</v>
      </c>
      <c r="F161" s="6" t="str">
        <f t="shared" si="15"/>
        <v>May-20</v>
      </c>
      <c r="G161">
        <f t="shared" si="16"/>
        <v>7</v>
      </c>
      <c r="H161" t="str">
        <f t="shared" si="17"/>
        <v>Saturday</v>
      </c>
      <c r="I161" t="str">
        <f>VLOOKUP(Table1[[#This Row],[Month Num]],Table2[],2,TRUE)</f>
        <v>Q4</v>
      </c>
    </row>
    <row r="162" spans="2:9" x14ac:dyDescent="0.25">
      <c r="B162" s="5">
        <v>43982</v>
      </c>
      <c r="C162">
        <f t="shared" si="12"/>
        <v>2020</v>
      </c>
      <c r="D162">
        <f t="shared" si="13"/>
        <v>5</v>
      </c>
      <c r="E162" t="str">
        <f t="shared" si="14"/>
        <v>May</v>
      </c>
      <c r="F162" s="6" t="str">
        <f t="shared" si="15"/>
        <v>May-20</v>
      </c>
      <c r="G162">
        <f t="shared" si="16"/>
        <v>1</v>
      </c>
      <c r="H162" t="str">
        <f t="shared" si="17"/>
        <v>Sunday</v>
      </c>
      <c r="I162" t="str">
        <f>VLOOKUP(Table1[[#This Row],[Month Num]],Table2[],2,TRUE)</f>
        <v>Q4</v>
      </c>
    </row>
    <row r="163" spans="2:9" x14ac:dyDescent="0.25">
      <c r="B163" s="5">
        <v>43983</v>
      </c>
      <c r="C163">
        <f t="shared" si="12"/>
        <v>2020</v>
      </c>
      <c r="D163">
        <f t="shared" si="13"/>
        <v>6</v>
      </c>
      <c r="E163" t="str">
        <f t="shared" si="14"/>
        <v>June</v>
      </c>
      <c r="F163" s="6" t="str">
        <f t="shared" si="15"/>
        <v>Jun-20</v>
      </c>
      <c r="G163">
        <f t="shared" si="16"/>
        <v>2</v>
      </c>
      <c r="H163" t="str">
        <f t="shared" si="17"/>
        <v>Monday</v>
      </c>
      <c r="I163" t="str">
        <f>VLOOKUP(Table1[[#This Row],[Month Num]],Table2[],2,TRUE)</f>
        <v>Q4</v>
      </c>
    </row>
    <row r="164" spans="2:9" x14ac:dyDescent="0.25">
      <c r="B164" s="5">
        <v>43984</v>
      </c>
      <c r="C164">
        <f t="shared" si="12"/>
        <v>2020</v>
      </c>
      <c r="D164">
        <f t="shared" si="13"/>
        <v>6</v>
      </c>
      <c r="E164" t="str">
        <f t="shared" si="14"/>
        <v>June</v>
      </c>
      <c r="F164" s="6" t="str">
        <f t="shared" si="15"/>
        <v>Jun-20</v>
      </c>
      <c r="G164">
        <f t="shared" si="16"/>
        <v>3</v>
      </c>
      <c r="H164" t="str">
        <f t="shared" si="17"/>
        <v>Tuesday</v>
      </c>
      <c r="I164" t="str">
        <f>VLOOKUP(Table1[[#This Row],[Month Num]],Table2[],2,TRUE)</f>
        <v>Q4</v>
      </c>
    </row>
    <row r="165" spans="2:9" x14ac:dyDescent="0.25">
      <c r="B165" s="5">
        <v>43985</v>
      </c>
      <c r="C165">
        <f t="shared" si="12"/>
        <v>2020</v>
      </c>
      <c r="D165">
        <f t="shared" si="13"/>
        <v>6</v>
      </c>
      <c r="E165" t="str">
        <f t="shared" si="14"/>
        <v>June</v>
      </c>
      <c r="F165" s="6" t="str">
        <f t="shared" si="15"/>
        <v>Jun-20</v>
      </c>
      <c r="G165">
        <f t="shared" si="16"/>
        <v>4</v>
      </c>
      <c r="H165" t="str">
        <f t="shared" si="17"/>
        <v>Wednesday</v>
      </c>
      <c r="I165" t="str">
        <f>VLOOKUP(Table1[[#This Row],[Month Num]],Table2[],2,TRUE)</f>
        <v>Q4</v>
      </c>
    </row>
    <row r="166" spans="2:9" x14ac:dyDescent="0.25">
      <c r="B166" s="5">
        <v>43986</v>
      </c>
      <c r="C166">
        <f t="shared" si="12"/>
        <v>2020</v>
      </c>
      <c r="D166">
        <f t="shared" si="13"/>
        <v>6</v>
      </c>
      <c r="E166" t="str">
        <f t="shared" si="14"/>
        <v>June</v>
      </c>
      <c r="F166" s="6" t="str">
        <f t="shared" si="15"/>
        <v>Jun-20</v>
      </c>
      <c r="G166">
        <f t="shared" si="16"/>
        <v>5</v>
      </c>
      <c r="H166" t="str">
        <f t="shared" si="17"/>
        <v>Thursday</v>
      </c>
      <c r="I166" t="str">
        <f>VLOOKUP(Table1[[#This Row],[Month Num]],Table2[],2,TRUE)</f>
        <v>Q4</v>
      </c>
    </row>
    <row r="167" spans="2:9" x14ac:dyDescent="0.25">
      <c r="B167" s="5">
        <v>43987</v>
      </c>
      <c r="C167">
        <f t="shared" si="12"/>
        <v>2020</v>
      </c>
      <c r="D167">
        <f t="shared" si="13"/>
        <v>6</v>
      </c>
      <c r="E167" t="str">
        <f t="shared" si="14"/>
        <v>June</v>
      </c>
      <c r="F167" s="6" t="str">
        <f t="shared" si="15"/>
        <v>Jun-20</v>
      </c>
      <c r="G167">
        <f t="shared" si="16"/>
        <v>6</v>
      </c>
      <c r="H167" t="str">
        <f t="shared" si="17"/>
        <v>Friday</v>
      </c>
      <c r="I167" t="str">
        <f>VLOOKUP(Table1[[#This Row],[Month Num]],Table2[],2,TRUE)</f>
        <v>Q4</v>
      </c>
    </row>
    <row r="168" spans="2:9" x14ac:dyDescent="0.25">
      <c r="B168" s="5">
        <v>43988</v>
      </c>
      <c r="C168">
        <f t="shared" si="12"/>
        <v>2020</v>
      </c>
      <c r="D168">
        <f t="shared" si="13"/>
        <v>6</v>
      </c>
      <c r="E168" t="str">
        <f t="shared" si="14"/>
        <v>June</v>
      </c>
      <c r="F168" s="6" t="str">
        <f t="shared" si="15"/>
        <v>Jun-20</v>
      </c>
      <c r="G168">
        <f t="shared" si="16"/>
        <v>7</v>
      </c>
      <c r="H168" t="str">
        <f t="shared" si="17"/>
        <v>Saturday</v>
      </c>
      <c r="I168" t="str">
        <f>VLOOKUP(Table1[[#This Row],[Month Num]],Table2[],2,TRUE)</f>
        <v>Q4</v>
      </c>
    </row>
    <row r="169" spans="2:9" x14ac:dyDescent="0.25">
      <c r="B169" s="5">
        <v>43989</v>
      </c>
      <c r="C169">
        <f t="shared" si="12"/>
        <v>2020</v>
      </c>
      <c r="D169">
        <f t="shared" si="13"/>
        <v>6</v>
      </c>
      <c r="E169" t="str">
        <f t="shared" si="14"/>
        <v>June</v>
      </c>
      <c r="F169" s="6" t="str">
        <f t="shared" si="15"/>
        <v>Jun-20</v>
      </c>
      <c r="G169">
        <f t="shared" si="16"/>
        <v>1</v>
      </c>
      <c r="H169" t="str">
        <f t="shared" si="17"/>
        <v>Sunday</v>
      </c>
      <c r="I169" t="str">
        <f>VLOOKUP(Table1[[#This Row],[Month Num]],Table2[],2,TRUE)</f>
        <v>Q4</v>
      </c>
    </row>
    <row r="170" spans="2:9" x14ac:dyDescent="0.25">
      <c r="B170" s="5">
        <v>43990</v>
      </c>
      <c r="C170">
        <f t="shared" si="12"/>
        <v>2020</v>
      </c>
      <c r="D170">
        <f t="shared" si="13"/>
        <v>6</v>
      </c>
      <c r="E170" t="str">
        <f t="shared" si="14"/>
        <v>June</v>
      </c>
      <c r="F170" s="6" t="str">
        <f t="shared" si="15"/>
        <v>Jun-20</v>
      </c>
      <c r="G170">
        <f t="shared" si="16"/>
        <v>2</v>
      </c>
      <c r="H170" t="str">
        <f t="shared" si="17"/>
        <v>Monday</v>
      </c>
      <c r="I170" t="str">
        <f>VLOOKUP(Table1[[#This Row],[Month Num]],Table2[],2,TRUE)</f>
        <v>Q4</v>
      </c>
    </row>
    <row r="171" spans="2:9" x14ac:dyDescent="0.25">
      <c r="B171" s="5">
        <v>43991</v>
      </c>
      <c r="C171">
        <f t="shared" si="12"/>
        <v>2020</v>
      </c>
      <c r="D171">
        <f t="shared" si="13"/>
        <v>6</v>
      </c>
      <c r="E171" t="str">
        <f t="shared" si="14"/>
        <v>June</v>
      </c>
      <c r="F171" s="6" t="str">
        <f t="shared" si="15"/>
        <v>Jun-20</v>
      </c>
      <c r="G171">
        <f t="shared" si="16"/>
        <v>3</v>
      </c>
      <c r="H171" t="str">
        <f t="shared" si="17"/>
        <v>Tuesday</v>
      </c>
      <c r="I171" t="str">
        <f>VLOOKUP(Table1[[#This Row],[Month Num]],Table2[],2,TRUE)</f>
        <v>Q4</v>
      </c>
    </row>
    <row r="172" spans="2:9" x14ac:dyDescent="0.25">
      <c r="B172" s="5">
        <v>43992</v>
      </c>
      <c r="C172">
        <f t="shared" si="12"/>
        <v>2020</v>
      </c>
      <c r="D172">
        <f t="shared" si="13"/>
        <v>6</v>
      </c>
      <c r="E172" t="str">
        <f t="shared" si="14"/>
        <v>June</v>
      </c>
      <c r="F172" s="6" t="str">
        <f t="shared" si="15"/>
        <v>Jun-20</v>
      </c>
      <c r="G172">
        <f t="shared" si="16"/>
        <v>4</v>
      </c>
      <c r="H172" t="str">
        <f t="shared" si="17"/>
        <v>Wednesday</v>
      </c>
      <c r="I172" t="str">
        <f>VLOOKUP(Table1[[#This Row],[Month Num]],Table2[],2,TRUE)</f>
        <v>Q4</v>
      </c>
    </row>
    <row r="173" spans="2:9" x14ac:dyDescent="0.25">
      <c r="B173" s="5">
        <v>43993</v>
      </c>
      <c r="C173">
        <f t="shared" si="12"/>
        <v>2020</v>
      </c>
      <c r="D173">
        <f t="shared" si="13"/>
        <v>6</v>
      </c>
      <c r="E173" t="str">
        <f t="shared" si="14"/>
        <v>June</v>
      </c>
      <c r="F173" s="6" t="str">
        <f t="shared" si="15"/>
        <v>Jun-20</v>
      </c>
      <c r="G173">
        <f t="shared" si="16"/>
        <v>5</v>
      </c>
      <c r="H173" t="str">
        <f t="shared" si="17"/>
        <v>Thursday</v>
      </c>
      <c r="I173" t="str">
        <f>VLOOKUP(Table1[[#This Row],[Month Num]],Table2[],2,TRUE)</f>
        <v>Q4</v>
      </c>
    </row>
    <row r="174" spans="2:9" x14ac:dyDescent="0.25">
      <c r="B174" s="5">
        <v>43994</v>
      </c>
      <c r="C174">
        <f t="shared" si="12"/>
        <v>2020</v>
      </c>
      <c r="D174">
        <f t="shared" si="13"/>
        <v>6</v>
      </c>
      <c r="E174" t="str">
        <f t="shared" si="14"/>
        <v>June</v>
      </c>
      <c r="F174" s="6" t="str">
        <f t="shared" si="15"/>
        <v>Jun-20</v>
      </c>
      <c r="G174">
        <f t="shared" si="16"/>
        <v>6</v>
      </c>
      <c r="H174" t="str">
        <f t="shared" si="17"/>
        <v>Friday</v>
      </c>
      <c r="I174" t="str">
        <f>VLOOKUP(Table1[[#This Row],[Month Num]],Table2[],2,TRUE)</f>
        <v>Q4</v>
      </c>
    </row>
    <row r="175" spans="2:9" x14ac:dyDescent="0.25">
      <c r="B175" s="5">
        <v>43995</v>
      </c>
      <c r="C175">
        <f t="shared" si="12"/>
        <v>2020</v>
      </c>
      <c r="D175">
        <f t="shared" si="13"/>
        <v>6</v>
      </c>
      <c r="E175" t="str">
        <f t="shared" si="14"/>
        <v>June</v>
      </c>
      <c r="F175" s="6" t="str">
        <f t="shared" si="15"/>
        <v>Jun-20</v>
      </c>
      <c r="G175">
        <f t="shared" si="16"/>
        <v>7</v>
      </c>
      <c r="H175" t="str">
        <f t="shared" si="17"/>
        <v>Saturday</v>
      </c>
      <c r="I175" t="str">
        <f>VLOOKUP(Table1[[#This Row],[Month Num]],Table2[],2,TRUE)</f>
        <v>Q4</v>
      </c>
    </row>
    <row r="176" spans="2:9" x14ac:dyDescent="0.25">
      <c r="B176" s="5">
        <v>43996</v>
      </c>
      <c r="C176">
        <f t="shared" si="12"/>
        <v>2020</v>
      </c>
      <c r="D176">
        <f t="shared" si="13"/>
        <v>6</v>
      </c>
      <c r="E176" t="str">
        <f t="shared" si="14"/>
        <v>June</v>
      </c>
      <c r="F176" s="6" t="str">
        <f t="shared" si="15"/>
        <v>Jun-20</v>
      </c>
      <c r="G176">
        <f t="shared" si="16"/>
        <v>1</v>
      </c>
      <c r="H176" t="str">
        <f t="shared" si="17"/>
        <v>Sunday</v>
      </c>
      <c r="I176" t="str">
        <f>VLOOKUP(Table1[[#This Row],[Month Num]],Table2[],2,TRUE)</f>
        <v>Q4</v>
      </c>
    </row>
    <row r="177" spans="2:9" x14ac:dyDescent="0.25">
      <c r="B177" s="5">
        <v>43997</v>
      </c>
      <c r="C177">
        <f t="shared" si="12"/>
        <v>2020</v>
      </c>
      <c r="D177">
        <f t="shared" si="13"/>
        <v>6</v>
      </c>
      <c r="E177" t="str">
        <f t="shared" si="14"/>
        <v>June</v>
      </c>
      <c r="F177" s="6" t="str">
        <f t="shared" si="15"/>
        <v>Jun-20</v>
      </c>
      <c r="G177">
        <f t="shared" si="16"/>
        <v>2</v>
      </c>
      <c r="H177" t="str">
        <f t="shared" si="17"/>
        <v>Monday</v>
      </c>
      <c r="I177" t="str">
        <f>VLOOKUP(Table1[[#This Row],[Month Num]],Table2[],2,TRUE)</f>
        <v>Q4</v>
      </c>
    </row>
    <row r="178" spans="2:9" x14ac:dyDescent="0.25">
      <c r="B178" s="5">
        <v>43998</v>
      </c>
      <c r="C178">
        <f t="shared" si="12"/>
        <v>2020</v>
      </c>
      <c r="D178">
        <f t="shared" si="13"/>
        <v>6</v>
      </c>
      <c r="E178" t="str">
        <f t="shared" si="14"/>
        <v>June</v>
      </c>
      <c r="F178" s="6" t="str">
        <f t="shared" si="15"/>
        <v>Jun-20</v>
      </c>
      <c r="G178">
        <f t="shared" si="16"/>
        <v>3</v>
      </c>
      <c r="H178" t="str">
        <f t="shared" si="17"/>
        <v>Tuesday</v>
      </c>
      <c r="I178" t="str">
        <f>VLOOKUP(Table1[[#This Row],[Month Num]],Table2[],2,TRUE)</f>
        <v>Q4</v>
      </c>
    </row>
    <row r="179" spans="2:9" x14ac:dyDescent="0.25">
      <c r="B179" s="5">
        <v>43999</v>
      </c>
      <c r="C179">
        <f t="shared" si="12"/>
        <v>2020</v>
      </c>
      <c r="D179">
        <f t="shared" si="13"/>
        <v>6</v>
      </c>
      <c r="E179" t="str">
        <f t="shared" si="14"/>
        <v>June</v>
      </c>
      <c r="F179" s="6" t="str">
        <f t="shared" si="15"/>
        <v>Jun-20</v>
      </c>
      <c r="G179">
        <f t="shared" si="16"/>
        <v>4</v>
      </c>
      <c r="H179" t="str">
        <f t="shared" si="17"/>
        <v>Wednesday</v>
      </c>
      <c r="I179" t="str">
        <f>VLOOKUP(Table1[[#This Row],[Month Num]],Table2[],2,TRUE)</f>
        <v>Q4</v>
      </c>
    </row>
    <row r="180" spans="2:9" x14ac:dyDescent="0.25">
      <c r="B180" s="5">
        <v>44000</v>
      </c>
      <c r="C180">
        <f t="shared" si="12"/>
        <v>2020</v>
      </c>
      <c r="D180">
        <f t="shared" si="13"/>
        <v>6</v>
      </c>
      <c r="E180" t="str">
        <f t="shared" si="14"/>
        <v>June</v>
      </c>
      <c r="F180" s="6" t="str">
        <f t="shared" si="15"/>
        <v>Jun-20</v>
      </c>
      <c r="G180">
        <f t="shared" si="16"/>
        <v>5</v>
      </c>
      <c r="H180" t="str">
        <f t="shared" si="17"/>
        <v>Thursday</v>
      </c>
      <c r="I180" t="str">
        <f>VLOOKUP(Table1[[#This Row],[Month Num]],Table2[],2,TRUE)</f>
        <v>Q4</v>
      </c>
    </row>
    <row r="181" spans="2:9" x14ac:dyDescent="0.25">
      <c r="B181" s="5">
        <v>44001</v>
      </c>
      <c r="C181">
        <f t="shared" si="12"/>
        <v>2020</v>
      </c>
      <c r="D181">
        <f t="shared" si="13"/>
        <v>6</v>
      </c>
      <c r="E181" t="str">
        <f t="shared" si="14"/>
        <v>June</v>
      </c>
      <c r="F181" s="6" t="str">
        <f t="shared" si="15"/>
        <v>Jun-20</v>
      </c>
      <c r="G181">
        <f t="shared" si="16"/>
        <v>6</v>
      </c>
      <c r="H181" t="str">
        <f t="shared" si="17"/>
        <v>Friday</v>
      </c>
      <c r="I181" t="str">
        <f>VLOOKUP(Table1[[#This Row],[Month Num]],Table2[],2,TRUE)</f>
        <v>Q4</v>
      </c>
    </row>
    <row r="182" spans="2:9" x14ac:dyDescent="0.25">
      <c r="B182" s="5">
        <v>44002</v>
      </c>
      <c r="C182">
        <f t="shared" si="12"/>
        <v>2020</v>
      </c>
      <c r="D182">
        <f t="shared" si="13"/>
        <v>6</v>
      </c>
      <c r="E182" t="str">
        <f t="shared" si="14"/>
        <v>June</v>
      </c>
      <c r="F182" s="6" t="str">
        <f t="shared" si="15"/>
        <v>Jun-20</v>
      </c>
      <c r="G182">
        <f t="shared" si="16"/>
        <v>7</v>
      </c>
      <c r="H182" t="str">
        <f t="shared" si="17"/>
        <v>Saturday</v>
      </c>
      <c r="I182" t="str">
        <f>VLOOKUP(Table1[[#This Row],[Month Num]],Table2[],2,TRUE)</f>
        <v>Q4</v>
      </c>
    </row>
    <row r="183" spans="2:9" x14ac:dyDescent="0.25">
      <c r="B183" s="5">
        <v>44003</v>
      </c>
      <c r="C183">
        <f t="shared" si="12"/>
        <v>2020</v>
      </c>
      <c r="D183">
        <f t="shared" si="13"/>
        <v>6</v>
      </c>
      <c r="E183" t="str">
        <f t="shared" si="14"/>
        <v>June</v>
      </c>
      <c r="F183" s="6" t="str">
        <f t="shared" si="15"/>
        <v>Jun-20</v>
      </c>
      <c r="G183">
        <f t="shared" si="16"/>
        <v>1</v>
      </c>
      <c r="H183" t="str">
        <f t="shared" si="17"/>
        <v>Sunday</v>
      </c>
      <c r="I183" t="str">
        <f>VLOOKUP(Table1[[#This Row],[Month Num]],Table2[],2,TRUE)</f>
        <v>Q4</v>
      </c>
    </row>
    <row r="184" spans="2:9" x14ac:dyDescent="0.25">
      <c r="B184" s="5">
        <v>44004</v>
      </c>
      <c r="C184">
        <f t="shared" si="12"/>
        <v>2020</v>
      </c>
      <c r="D184">
        <f t="shared" si="13"/>
        <v>6</v>
      </c>
      <c r="E184" t="str">
        <f t="shared" si="14"/>
        <v>June</v>
      </c>
      <c r="F184" s="6" t="str">
        <f t="shared" si="15"/>
        <v>Jun-20</v>
      </c>
      <c r="G184">
        <f t="shared" si="16"/>
        <v>2</v>
      </c>
      <c r="H184" t="str">
        <f t="shared" si="17"/>
        <v>Monday</v>
      </c>
      <c r="I184" t="str">
        <f>VLOOKUP(Table1[[#This Row],[Month Num]],Table2[],2,TRUE)</f>
        <v>Q4</v>
      </c>
    </row>
    <row r="185" spans="2:9" x14ac:dyDescent="0.25">
      <c r="B185" s="5">
        <v>44005</v>
      </c>
      <c r="C185">
        <f t="shared" si="12"/>
        <v>2020</v>
      </c>
      <c r="D185">
        <f t="shared" si="13"/>
        <v>6</v>
      </c>
      <c r="E185" t="str">
        <f t="shared" si="14"/>
        <v>June</v>
      </c>
      <c r="F185" s="6" t="str">
        <f t="shared" si="15"/>
        <v>Jun-20</v>
      </c>
      <c r="G185">
        <f t="shared" si="16"/>
        <v>3</v>
      </c>
      <c r="H185" t="str">
        <f t="shared" si="17"/>
        <v>Tuesday</v>
      </c>
      <c r="I185" t="str">
        <f>VLOOKUP(Table1[[#This Row],[Month Num]],Table2[],2,TRUE)</f>
        <v>Q4</v>
      </c>
    </row>
    <row r="186" spans="2:9" x14ac:dyDescent="0.25">
      <c r="B186" s="5">
        <v>44006</v>
      </c>
      <c r="C186">
        <f t="shared" si="12"/>
        <v>2020</v>
      </c>
      <c r="D186">
        <f t="shared" si="13"/>
        <v>6</v>
      </c>
      <c r="E186" t="str">
        <f t="shared" si="14"/>
        <v>June</v>
      </c>
      <c r="F186" s="6" t="str">
        <f t="shared" si="15"/>
        <v>Jun-20</v>
      </c>
      <c r="G186">
        <f t="shared" si="16"/>
        <v>4</v>
      </c>
      <c r="H186" t="str">
        <f t="shared" si="17"/>
        <v>Wednesday</v>
      </c>
      <c r="I186" t="str">
        <f>VLOOKUP(Table1[[#This Row],[Month Num]],Table2[],2,TRUE)</f>
        <v>Q4</v>
      </c>
    </row>
    <row r="187" spans="2:9" x14ac:dyDescent="0.25">
      <c r="B187" s="5">
        <v>44007</v>
      </c>
      <c r="C187">
        <f t="shared" si="12"/>
        <v>2020</v>
      </c>
      <c r="D187">
        <f t="shared" si="13"/>
        <v>6</v>
      </c>
      <c r="E187" t="str">
        <f t="shared" si="14"/>
        <v>June</v>
      </c>
      <c r="F187" s="6" t="str">
        <f t="shared" si="15"/>
        <v>Jun-20</v>
      </c>
      <c r="G187">
        <f t="shared" si="16"/>
        <v>5</v>
      </c>
      <c r="H187" t="str">
        <f t="shared" si="17"/>
        <v>Thursday</v>
      </c>
      <c r="I187" t="str">
        <f>VLOOKUP(Table1[[#This Row],[Month Num]],Table2[],2,TRUE)</f>
        <v>Q4</v>
      </c>
    </row>
    <row r="188" spans="2:9" x14ac:dyDescent="0.25">
      <c r="B188" s="5">
        <v>44008</v>
      </c>
      <c r="C188">
        <f t="shared" si="12"/>
        <v>2020</v>
      </c>
      <c r="D188">
        <f t="shared" si="13"/>
        <v>6</v>
      </c>
      <c r="E188" t="str">
        <f t="shared" si="14"/>
        <v>June</v>
      </c>
      <c r="F188" s="6" t="str">
        <f t="shared" si="15"/>
        <v>Jun-20</v>
      </c>
      <c r="G188">
        <f t="shared" si="16"/>
        <v>6</v>
      </c>
      <c r="H188" t="str">
        <f t="shared" si="17"/>
        <v>Friday</v>
      </c>
      <c r="I188" t="str">
        <f>VLOOKUP(Table1[[#This Row],[Month Num]],Table2[],2,TRUE)</f>
        <v>Q4</v>
      </c>
    </row>
    <row r="189" spans="2:9" x14ac:dyDescent="0.25">
      <c r="B189" s="5">
        <v>44009</v>
      </c>
      <c r="C189">
        <f t="shared" si="12"/>
        <v>2020</v>
      </c>
      <c r="D189">
        <f t="shared" si="13"/>
        <v>6</v>
      </c>
      <c r="E189" t="str">
        <f t="shared" si="14"/>
        <v>June</v>
      </c>
      <c r="F189" s="6" t="str">
        <f t="shared" si="15"/>
        <v>Jun-20</v>
      </c>
      <c r="G189">
        <f t="shared" si="16"/>
        <v>7</v>
      </c>
      <c r="H189" t="str">
        <f t="shared" si="17"/>
        <v>Saturday</v>
      </c>
      <c r="I189" t="str">
        <f>VLOOKUP(Table1[[#This Row],[Month Num]],Table2[],2,TRUE)</f>
        <v>Q4</v>
      </c>
    </row>
    <row r="190" spans="2:9" x14ac:dyDescent="0.25">
      <c r="B190" s="5">
        <v>44010</v>
      </c>
      <c r="C190">
        <f t="shared" si="12"/>
        <v>2020</v>
      </c>
      <c r="D190">
        <f t="shared" si="13"/>
        <v>6</v>
      </c>
      <c r="E190" t="str">
        <f t="shared" si="14"/>
        <v>June</v>
      </c>
      <c r="F190" s="6" t="str">
        <f t="shared" si="15"/>
        <v>Jun-20</v>
      </c>
      <c r="G190">
        <f t="shared" si="16"/>
        <v>1</v>
      </c>
      <c r="H190" t="str">
        <f t="shared" si="17"/>
        <v>Sunday</v>
      </c>
      <c r="I190" t="str">
        <f>VLOOKUP(Table1[[#This Row],[Month Num]],Table2[],2,TRUE)</f>
        <v>Q4</v>
      </c>
    </row>
    <row r="191" spans="2:9" x14ac:dyDescent="0.25">
      <c r="B191" s="5">
        <v>44011</v>
      </c>
      <c r="C191">
        <f t="shared" si="12"/>
        <v>2020</v>
      </c>
      <c r="D191">
        <f t="shared" si="13"/>
        <v>6</v>
      </c>
      <c r="E191" t="str">
        <f t="shared" si="14"/>
        <v>June</v>
      </c>
      <c r="F191" s="6" t="str">
        <f t="shared" si="15"/>
        <v>Jun-20</v>
      </c>
      <c r="G191">
        <f t="shared" si="16"/>
        <v>2</v>
      </c>
      <c r="H191" t="str">
        <f t="shared" si="17"/>
        <v>Monday</v>
      </c>
      <c r="I191" t="str">
        <f>VLOOKUP(Table1[[#This Row],[Month Num]],Table2[],2,TRUE)</f>
        <v>Q4</v>
      </c>
    </row>
    <row r="192" spans="2:9" x14ac:dyDescent="0.25">
      <c r="B192" s="5">
        <v>44012</v>
      </c>
      <c r="C192">
        <f t="shared" si="12"/>
        <v>2020</v>
      </c>
      <c r="D192">
        <f t="shared" si="13"/>
        <v>6</v>
      </c>
      <c r="E192" t="str">
        <f t="shared" si="14"/>
        <v>June</v>
      </c>
      <c r="F192" s="6" t="str">
        <f t="shared" si="15"/>
        <v>Jun-20</v>
      </c>
      <c r="G192">
        <f t="shared" si="16"/>
        <v>3</v>
      </c>
      <c r="H192" t="str">
        <f t="shared" si="17"/>
        <v>Tuesday</v>
      </c>
      <c r="I192" t="str">
        <f>VLOOKUP(Table1[[#This Row],[Month Num]],Table2[],2,TRUE)</f>
        <v>Q4</v>
      </c>
    </row>
    <row r="193" spans="2:9" x14ac:dyDescent="0.25">
      <c r="B193" s="5">
        <v>44013</v>
      </c>
      <c r="C193">
        <f t="shared" si="12"/>
        <v>2020</v>
      </c>
      <c r="D193">
        <f t="shared" si="13"/>
        <v>7</v>
      </c>
      <c r="E193" t="str">
        <f t="shared" si="14"/>
        <v>July</v>
      </c>
      <c r="F193" s="6" t="str">
        <f t="shared" si="15"/>
        <v>Jul-20</v>
      </c>
      <c r="G193">
        <f t="shared" si="16"/>
        <v>4</v>
      </c>
      <c r="H193" t="str">
        <f t="shared" si="17"/>
        <v>Wednesday</v>
      </c>
      <c r="I193" t="str">
        <f>VLOOKUP(Table1[[#This Row],[Month Num]],Table2[],2,TRUE)</f>
        <v>Q1</v>
      </c>
    </row>
    <row r="194" spans="2:9" x14ac:dyDescent="0.25">
      <c r="B194" s="5">
        <v>44014</v>
      </c>
      <c r="C194">
        <f t="shared" si="12"/>
        <v>2020</v>
      </c>
      <c r="D194">
        <f t="shared" si="13"/>
        <v>7</v>
      </c>
      <c r="E194" t="str">
        <f t="shared" si="14"/>
        <v>July</v>
      </c>
      <c r="F194" s="6" t="str">
        <f t="shared" si="15"/>
        <v>Jul-20</v>
      </c>
      <c r="G194">
        <f t="shared" si="16"/>
        <v>5</v>
      </c>
      <c r="H194" t="str">
        <f t="shared" si="17"/>
        <v>Thursday</v>
      </c>
      <c r="I194" t="str">
        <f>VLOOKUP(Table1[[#This Row],[Month Num]],Table2[],2,TRUE)</f>
        <v>Q1</v>
      </c>
    </row>
    <row r="195" spans="2:9" x14ac:dyDescent="0.25">
      <c r="B195" s="5">
        <v>44015</v>
      </c>
      <c r="C195">
        <f t="shared" si="12"/>
        <v>2020</v>
      </c>
      <c r="D195">
        <f t="shared" si="13"/>
        <v>7</v>
      </c>
      <c r="E195" t="str">
        <f t="shared" si="14"/>
        <v>July</v>
      </c>
      <c r="F195" s="6" t="str">
        <f t="shared" si="15"/>
        <v>Jul-20</v>
      </c>
      <c r="G195">
        <f t="shared" si="16"/>
        <v>6</v>
      </c>
      <c r="H195" t="str">
        <f t="shared" si="17"/>
        <v>Friday</v>
      </c>
      <c r="I195" t="str">
        <f>VLOOKUP(Table1[[#This Row],[Month Num]],Table2[],2,TRUE)</f>
        <v>Q1</v>
      </c>
    </row>
    <row r="196" spans="2:9" x14ac:dyDescent="0.25">
      <c r="B196" s="5">
        <v>44016</v>
      </c>
      <c r="C196">
        <f t="shared" si="12"/>
        <v>2020</v>
      </c>
      <c r="D196">
        <f t="shared" si="13"/>
        <v>7</v>
      </c>
      <c r="E196" t="str">
        <f t="shared" si="14"/>
        <v>July</v>
      </c>
      <c r="F196" s="6" t="str">
        <f t="shared" si="15"/>
        <v>Jul-20</v>
      </c>
      <c r="G196">
        <f t="shared" si="16"/>
        <v>7</v>
      </c>
      <c r="H196" t="str">
        <f t="shared" si="17"/>
        <v>Saturday</v>
      </c>
      <c r="I196" t="str">
        <f>VLOOKUP(Table1[[#This Row],[Month Num]],Table2[],2,TRUE)</f>
        <v>Q1</v>
      </c>
    </row>
    <row r="197" spans="2:9" x14ac:dyDescent="0.25">
      <c r="B197" s="5">
        <v>44017</v>
      </c>
      <c r="C197">
        <f t="shared" si="12"/>
        <v>2020</v>
      </c>
      <c r="D197">
        <f t="shared" si="13"/>
        <v>7</v>
      </c>
      <c r="E197" t="str">
        <f t="shared" si="14"/>
        <v>July</v>
      </c>
      <c r="F197" s="6" t="str">
        <f t="shared" si="15"/>
        <v>Jul-20</v>
      </c>
      <c r="G197">
        <f t="shared" si="16"/>
        <v>1</v>
      </c>
      <c r="H197" t="str">
        <f t="shared" si="17"/>
        <v>Sunday</v>
      </c>
      <c r="I197" t="str">
        <f>VLOOKUP(Table1[[#This Row],[Month Num]],Table2[],2,TRUE)</f>
        <v>Q1</v>
      </c>
    </row>
    <row r="198" spans="2:9" x14ac:dyDescent="0.25">
      <c r="B198" s="5">
        <v>44018</v>
      </c>
      <c r="C198">
        <f t="shared" si="12"/>
        <v>2020</v>
      </c>
      <c r="D198">
        <f t="shared" si="13"/>
        <v>7</v>
      </c>
      <c r="E198" t="str">
        <f t="shared" si="14"/>
        <v>July</v>
      </c>
      <c r="F198" s="6" t="str">
        <f t="shared" si="15"/>
        <v>Jul-20</v>
      </c>
      <c r="G198">
        <f t="shared" si="16"/>
        <v>2</v>
      </c>
      <c r="H198" t="str">
        <f t="shared" si="17"/>
        <v>Monday</v>
      </c>
      <c r="I198" t="str">
        <f>VLOOKUP(Table1[[#This Row],[Month Num]],Table2[],2,TRUE)</f>
        <v>Q1</v>
      </c>
    </row>
    <row r="199" spans="2:9" x14ac:dyDescent="0.25">
      <c r="B199" s="5">
        <v>44019</v>
      </c>
      <c r="C199">
        <f t="shared" si="12"/>
        <v>2020</v>
      </c>
      <c r="D199">
        <f t="shared" si="13"/>
        <v>7</v>
      </c>
      <c r="E199" t="str">
        <f t="shared" si="14"/>
        <v>July</v>
      </c>
      <c r="F199" s="6" t="str">
        <f t="shared" si="15"/>
        <v>Jul-20</v>
      </c>
      <c r="G199">
        <f t="shared" si="16"/>
        <v>3</v>
      </c>
      <c r="H199" t="str">
        <f t="shared" si="17"/>
        <v>Tuesday</v>
      </c>
      <c r="I199" t="str">
        <f>VLOOKUP(Table1[[#This Row],[Month Num]],Table2[],2,TRUE)</f>
        <v>Q1</v>
      </c>
    </row>
    <row r="200" spans="2:9" x14ac:dyDescent="0.25">
      <c r="B200" s="5">
        <v>44020</v>
      </c>
      <c r="C200">
        <f t="shared" si="12"/>
        <v>2020</v>
      </c>
      <c r="D200">
        <f t="shared" si="13"/>
        <v>7</v>
      </c>
      <c r="E200" t="str">
        <f t="shared" si="14"/>
        <v>July</v>
      </c>
      <c r="F200" s="6" t="str">
        <f t="shared" si="15"/>
        <v>Jul-20</v>
      </c>
      <c r="G200">
        <f t="shared" si="16"/>
        <v>4</v>
      </c>
      <c r="H200" t="str">
        <f t="shared" si="17"/>
        <v>Wednesday</v>
      </c>
      <c r="I200" t="str">
        <f>VLOOKUP(Table1[[#This Row],[Month Num]],Table2[],2,TRUE)</f>
        <v>Q1</v>
      </c>
    </row>
    <row r="201" spans="2:9" x14ac:dyDescent="0.25">
      <c r="B201" s="5">
        <v>44021</v>
      </c>
      <c r="C201">
        <f t="shared" si="12"/>
        <v>2020</v>
      </c>
      <c r="D201">
        <f t="shared" si="13"/>
        <v>7</v>
      </c>
      <c r="E201" t="str">
        <f t="shared" si="14"/>
        <v>July</v>
      </c>
      <c r="F201" s="6" t="str">
        <f t="shared" si="15"/>
        <v>Jul-20</v>
      </c>
      <c r="G201">
        <f t="shared" si="16"/>
        <v>5</v>
      </c>
      <c r="H201" t="str">
        <f t="shared" si="17"/>
        <v>Thursday</v>
      </c>
      <c r="I201" t="str">
        <f>VLOOKUP(Table1[[#This Row],[Month Num]],Table2[],2,TRUE)</f>
        <v>Q1</v>
      </c>
    </row>
    <row r="202" spans="2:9" x14ac:dyDescent="0.25">
      <c r="B202" s="5">
        <v>44022</v>
      </c>
      <c r="C202">
        <f t="shared" si="12"/>
        <v>2020</v>
      </c>
      <c r="D202">
        <f t="shared" si="13"/>
        <v>7</v>
      </c>
      <c r="E202" t="str">
        <f t="shared" si="14"/>
        <v>July</v>
      </c>
      <c r="F202" s="6" t="str">
        <f t="shared" si="15"/>
        <v>Jul-20</v>
      </c>
      <c r="G202">
        <f t="shared" si="16"/>
        <v>6</v>
      </c>
      <c r="H202" t="str">
        <f t="shared" si="17"/>
        <v>Friday</v>
      </c>
      <c r="I202" t="str">
        <f>VLOOKUP(Table1[[#This Row],[Month Num]],Table2[],2,TRUE)</f>
        <v>Q1</v>
      </c>
    </row>
    <row r="203" spans="2:9" x14ac:dyDescent="0.25">
      <c r="B203" s="5">
        <v>44023</v>
      </c>
      <c r="C203">
        <f t="shared" si="12"/>
        <v>2020</v>
      </c>
      <c r="D203">
        <f t="shared" si="13"/>
        <v>7</v>
      </c>
      <c r="E203" t="str">
        <f t="shared" si="14"/>
        <v>July</v>
      </c>
      <c r="F203" s="6" t="str">
        <f t="shared" si="15"/>
        <v>Jul-20</v>
      </c>
      <c r="G203">
        <f t="shared" si="16"/>
        <v>7</v>
      </c>
      <c r="H203" t="str">
        <f t="shared" si="17"/>
        <v>Saturday</v>
      </c>
      <c r="I203" t="str">
        <f>VLOOKUP(Table1[[#This Row],[Month Num]],Table2[],2,TRUE)</f>
        <v>Q1</v>
      </c>
    </row>
    <row r="204" spans="2:9" x14ac:dyDescent="0.25">
      <c r="B204" s="5">
        <v>44024</v>
      </c>
      <c r="C204">
        <f t="shared" ref="C204:C267" si="18">YEAR(B204)</f>
        <v>2020</v>
      </c>
      <c r="D204">
        <f t="shared" ref="D204:D267" si="19">MONTH(B204)</f>
        <v>7</v>
      </c>
      <c r="E204" t="str">
        <f t="shared" ref="E204:E267" si="20">TEXT(B204,"MMMM")</f>
        <v>July</v>
      </c>
      <c r="F204" s="6" t="str">
        <f t="shared" ref="F204:F267" si="21">TEXT(B204,"mmm-yy")</f>
        <v>Jul-20</v>
      </c>
      <c r="G204">
        <f t="shared" ref="G204:G267" si="22">WEEKDAY(B204)</f>
        <v>1</v>
      </c>
      <c r="H204" t="str">
        <f t="shared" ref="H204:H267" si="23">TEXT(B204,"dddd")</f>
        <v>Sunday</v>
      </c>
      <c r="I204" t="str">
        <f>VLOOKUP(Table1[[#This Row],[Month Num]],Table2[],2,TRUE)</f>
        <v>Q1</v>
      </c>
    </row>
    <row r="205" spans="2:9" x14ac:dyDescent="0.25">
      <c r="B205" s="5">
        <v>44025</v>
      </c>
      <c r="C205">
        <f t="shared" si="18"/>
        <v>2020</v>
      </c>
      <c r="D205">
        <f t="shared" si="19"/>
        <v>7</v>
      </c>
      <c r="E205" t="str">
        <f t="shared" si="20"/>
        <v>July</v>
      </c>
      <c r="F205" s="6" t="str">
        <f t="shared" si="21"/>
        <v>Jul-20</v>
      </c>
      <c r="G205">
        <f t="shared" si="22"/>
        <v>2</v>
      </c>
      <c r="H205" t="str">
        <f t="shared" si="23"/>
        <v>Monday</v>
      </c>
      <c r="I205" t="str">
        <f>VLOOKUP(Table1[[#This Row],[Month Num]],Table2[],2,TRUE)</f>
        <v>Q1</v>
      </c>
    </row>
    <row r="206" spans="2:9" x14ac:dyDescent="0.25">
      <c r="B206" s="5">
        <v>44026</v>
      </c>
      <c r="C206">
        <f t="shared" si="18"/>
        <v>2020</v>
      </c>
      <c r="D206">
        <f t="shared" si="19"/>
        <v>7</v>
      </c>
      <c r="E206" t="str">
        <f t="shared" si="20"/>
        <v>July</v>
      </c>
      <c r="F206" s="6" t="str">
        <f t="shared" si="21"/>
        <v>Jul-20</v>
      </c>
      <c r="G206">
        <f t="shared" si="22"/>
        <v>3</v>
      </c>
      <c r="H206" t="str">
        <f t="shared" si="23"/>
        <v>Tuesday</v>
      </c>
      <c r="I206" t="str">
        <f>VLOOKUP(Table1[[#This Row],[Month Num]],Table2[],2,TRUE)</f>
        <v>Q1</v>
      </c>
    </row>
    <row r="207" spans="2:9" x14ac:dyDescent="0.25">
      <c r="B207" s="5">
        <v>44027</v>
      </c>
      <c r="C207">
        <f t="shared" si="18"/>
        <v>2020</v>
      </c>
      <c r="D207">
        <f t="shared" si="19"/>
        <v>7</v>
      </c>
      <c r="E207" t="str">
        <f t="shared" si="20"/>
        <v>July</v>
      </c>
      <c r="F207" s="6" t="str">
        <f t="shared" si="21"/>
        <v>Jul-20</v>
      </c>
      <c r="G207">
        <f t="shared" si="22"/>
        <v>4</v>
      </c>
      <c r="H207" t="str">
        <f t="shared" si="23"/>
        <v>Wednesday</v>
      </c>
      <c r="I207" t="str">
        <f>VLOOKUP(Table1[[#This Row],[Month Num]],Table2[],2,TRUE)</f>
        <v>Q1</v>
      </c>
    </row>
    <row r="208" spans="2:9" x14ac:dyDescent="0.25">
      <c r="B208" s="5">
        <v>44028</v>
      </c>
      <c r="C208">
        <f t="shared" si="18"/>
        <v>2020</v>
      </c>
      <c r="D208">
        <f t="shared" si="19"/>
        <v>7</v>
      </c>
      <c r="E208" t="str">
        <f t="shared" si="20"/>
        <v>July</v>
      </c>
      <c r="F208" s="6" t="str">
        <f t="shared" si="21"/>
        <v>Jul-20</v>
      </c>
      <c r="G208">
        <f t="shared" si="22"/>
        <v>5</v>
      </c>
      <c r="H208" t="str">
        <f t="shared" si="23"/>
        <v>Thursday</v>
      </c>
      <c r="I208" t="str">
        <f>VLOOKUP(Table1[[#This Row],[Month Num]],Table2[],2,TRUE)</f>
        <v>Q1</v>
      </c>
    </row>
    <row r="209" spans="2:9" x14ac:dyDescent="0.25">
      <c r="B209" s="5">
        <v>44029</v>
      </c>
      <c r="C209">
        <f t="shared" si="18"/>
        <v>2020</v>
      </c>
      <c r="D209">
        <f t="shared" si="19"/>
        <v>7</v>
      </c>
      <c r="E209" t="str">
        <f t="shared" si="20"/>
        <v>July</v>
      </c>
      <c r="F209" s="6" t="str">
        <f t="shared" si="21"/>
        <v>Jul-20</v>
      </c>
      <c r="G209">
        <f t="shared" si="22"/>
        <v>6</v>
      </c>
      <c r="H209" t="str">
        <f t="shared" si="23"/>
        <v>Friday</v>
      </c>
      <c r="I209" t="str">
        <f>VLOOKUP(Table1[[#This Row],[Month Num]],Table2[],2,TRUE)</f>
        <v>Q1</v>
      </c>
    </row>
    <row r="210" spans="2:9" x14ac:dyDescent="0.25">
      <c r="B210" s="5">
        <v>44030</v>
      </c>
      <c r="C210">
        <f t="shared" si="18"/>
        <v>2020</v>
      </c>
      <c r="D210">
        <f t="shared" si="19"/>
        <v>7</v>
      </c>
      <c r="E210" t="str">
        <f t="shared" si="20"/>
        <v>July</v>
      </c>
      <c r="F210" s="6" t="str">
        <f t="shared" si="21"/>
        <v>Jul-20</v>
      </c>
      <c r="G210">
        <f t="shared" si="22"/>
        <v>7</v>
      </c>
      <c r="H210" t="str">
        <f t="shared" si="23"/>
        <v>Saturday</v>
      </c>
      <c r="I210" t="str">
        <f>VLOOKUP(Table1[[#This Row],[Month Num]],Table2[],2,TRUE)</f>
        <v>Q1</v>
      </c>
    </row>
    <row r="211" spans="2:9" x14ac:dyDescent="0.25">
      <c r="B211" s="5">
        <v>44031</v>
      </c>
      <c r="C211">
        <f t="shared" si="18"/>
        <v>2020</v>
      </c>
      <c r="D211">
        <f t="shared" si="19"/>
        <v>7</v>
      </c>
      <c r="E211" t="str">
        <f t="shared" si="20"/>
        <v>July</v>
      </c>
      <c r="F211" s="6" t="str">
        <f t="shared" si="21"/>
        <v>Jul-20</v>
      </c>
      <c r="G211">
        <f t="shared" si="22"/>
        <v>1</v>
      </c>
      <c r="H211" t="str">
        <f t="shared" si="23"/>
        <v>Sunday</v>
      </c>
      <c r="I211" t="str">
        <f>VLOOKUP(Table1[[#This Row],[Month Num]],Table2[],2,TRUE)</f>
        <v>Q1</v>
      </c>
    </row>
    <row r="212" spans="2:9" x14ac:dyDescent="0.25">
      <c r="B212" s="5">
        <v>44032</v>
      </c>
      <c r="C212">
        <f t="shared" si="18"/>
        <v>2020</v>
      </c>
      <c r="D212">
        <f t="shared" si="19"/>
        <v>7</v>
      </c>
      <c r="E212" t="str">
        <f t="shared" si="20"/>
        <v>July</v>
      </c>
      <c r="F212" s="6" t="str">
        <f t="shared" si="21"/>
        <v>Jul-20</v>
      </c>
      <c r="G212">
        <f t="shared" si="22"/>
        <v>2</v>
      </c>
      <c r="H212" t="str">
        <f t="shared" si="23"/>
        <v>Monday</v>
      </c>
      <c r="I212" t="str">
        <f>VLOOKUP(Table1[[#This Row],[Month Num]],Table2[],2,TRUE)</f>
        <v>Q1</v>
      </c>
    </row>
    <row r="213" spans="2:9" x14ac:dyDescent="0.25">
      <c r="B213" s="5">
        <v>44033</v>
      </c>
      <c r="C213">
        <f t="shared" si="18"/>
        <v>2020</v>
      </c>
      <c r="D213">
        <f t="shared" si="19"/>
        <v>7</v>
      </c>
      <c r="E213" t="str">
        <f t="shared" si="20"/>
        <v>July</v>
      </c>
      <c r="F213" s="6" t="str">
        <f t="shared" si="21"/>
        <v>Jul-20</v>
      </c>
      <c r="G213">
        <f t="shared" si="22"/>
        <v>3</v>
      </c>
      <c r="H213" t="str">
        <f t="shared" si="23"/>
        <v>Tuesday</v>
      </c>
      <c r="I213" t="str">
        <f>VLOOKUP(Table1[[#This Row],[Month Num]],Table2[],2,TRUE)</f>
        <v>Q1</v>
      </c>
    </row>
    <row r="214" spans="2:9" x14ac:dyDescent="0.25">
      <c r="B214" s="5">
        <v>44034</v>
      </c>
      <c r="C214">
        <f t="shared" si="18"/>
        <v>2020</v>
      </c>
      <c r="D214">
        <f t="shared" si="19"/>
        <v>7</v>
      </c>
      <c r="E214" t="str">
        <f t="shared" si="20"/>
        <v>July</v>
      </c>
      <c r="F214" s="6" t="str">
        <f t="shared" si="21"/>
        <v>Jul-20</v>
      </c>
      <c r="G214">
        <f t="shared" si="22"/>
        <v>4</v>
      </c>
      <c r="H214" t="str">
        <f t="shared" si="23"/>
        <v>Wednesday</v>
      </c>
      <c r="I214" t="str">
        <f>VLOOKUP(Table1[[#This Row],[Month Num]],Table2[],2,TRUE)</f>
        <v>Q1</v>
      </c>
    </row>
    <row r="215" spans="2:9" x14ac:dyDescent="0.25">
      <c r="B215" s="5">
        <v>44035</v>
      </c>
      <c r="C215">
        <f t="shared" si="18"/>
        <v>2020</v>
      </c>
      <c r="D215">
        <f t="shared" si="19"/>
        <v>7</v>
      </c>
      <c r="E215" t="str">
        <f t="shared" si="20"/>
        <v>July</v>
      </c>
      <c r="F215" s="6" t="str">
        <f t="shared" si="21"/>
        <v>Jul-20</v>
      </c>
      <c r="G215">
        <f t="shared" si="22"/>
        <v>5</v>
      </c>
      <c r="H215" t="str">
        <f t="shared" si="23"/>
        <v>Thursday</v>
      </c>
      <c r="I215" t="str">
        <f>VLOOKUP(Table1[[#This Row],[Month Num]],Table2[],2,TRUE)</f>
        <v>Q1</v>
      </c>
    </row>
    <row r="216" spans="2:9" x14ac:dyDescent="0.25">
      <c r="B216" s="5">
        <v>44036</v>
      </c>
      <c r="C216">
        <f t="shared" si="18"/>
        <v>2020</v>
      </c>
      <c r="D216">
        <f t="shared" si="19"/>
        <v>7</v>
      </c>
      <c r="E216" t="str">
        <f t="shared" si="20"/>
        <v>July</v>
      </c>
      <c r="F216" s="6" t="str">
        <f t="shared" si="21"/>
        <v>Jul-20</v>
      </c>
      <c r="G216">
        <f t="shared" si="22"/>
        <v>6</v>
      </c>
      <c r="H216" t="str">
        <f t="shared" si="23"/>
        <v>Friday</v>
      </c>
      <c r="I216" t="str">
        <f>VLOOKUP(Table1[[#This Row],[Month Num]],Table2[],2,TRUE)</f>
        <v>Q1</v>
      </c>
    </row>
    <row r="217" spans="2:9" x14ac:dyDescent="0.25">
      <c r="B217" s="5">
        <v>44037</v>
      </c>
      <c r="C217">
        <f t="shared" si="18"/>
        <v>2020</v>
      </c>
      <c r="D217">
        <f t="shared" si="19"/>
        <v>7</v>
      </c>
      <c r="E217" t="str">
        <f t="shared" si="20"/>
        <v>July</v>
      </c>
      <c r="F217" s="6" t="str">
        <f t="shared" si="21"/>
        <v>Jul-20</v>
      </c>
      <c r="G217">
        <f t="shared" si="22"/>
        <v>7</v>
      </c>
      <c r="H217" t="str">
        <f t="shared" si="23"/>
        <v>Saturday</v>
      </c>
      <c r="I217" t="str">
        <f>VLOOKUP(Table1[[#This Row],[Month Num]],Table2[],2,TRUE)</f>
        <v>Q1</v>
      </c>
    </row>
    <row r="218" spans="2:9" x14ac:dyDescent="0.25">
      <c r="B218" s="5">
        <v>44038</v>
      </c>
      <c r="C218">
        <f t="shared" si="18"/>
        <v>2020</v>
      </c>
      <c r="D218">
        <f t="shared" si="19"/>
        <v>7</v>
      </c>
      <c r="E218" t="str">
        <f t="shared" si="20"/>
        <v>July</v>
      </c>
      <c r="F218" s="6" t="str">
        <f t="shared" si="21"/>
        <v>Jul-20</v>
      </c>
      <c r="G218">
        <f t="shared" si="22"/>
        <v>1</v>
      </c>
      <c r="H218" t="str">
        <f t="shared" si="23"/>
        <v>Sunday</v>
      </c>
      <c r="I218" t="str">
        <f>VLOOKUP(Table1[[#This Row],[Month Num]],Table2[],2,TRUE)</f>
        <v>Q1</v>
      </c>
    </row>
    <row r="219" spans="2:9" x14ac:dyDescent="0.25">
      <c r="B219" s="5">
        <v>44039</v>
      </c>
      <c r="C219">
        <f t="shared" si="18"/>
        <v>2020</v>
      </c>
      <c r="D219">
        <f t="shared" si="19"/>
        <v>7</v>
      </c>
      <c r="E219" t="str">
        <f t="shared" si="20"/>
        <v>July</v>
      </c>
      <c r="F219" s="6" t="str">
        <f t="shared" si="21"/>
        <v>Jul-20</v>
      </c>
      <c r="G219">
        <f t="shared" si="22"/>
        <v>2</v>
      </c>
      <c r="H219" t="str">
        <f t="shared" si="23"/>
        <v>Monday</v>
      </c>
      <c r="I219" t="str">
        <f>VLOOKUP(Table1[[#This Row],[Month Num]],Table2[],2,TRUE)</f>
        <v>Q1</v>
      </c>
    </row>
    <row r="220" spans="2:9" x14ac:dyDescent="0.25">
      <c r="B220" s="5">
        <v>44040</v>
      </c>
      <c r="C220">
        <f t="shared" si="18"/>
        <v>2020</v>
      </c>
      <c r="D220">
        <f t="shared" si="19"/>
        <v>7</v>
      </c>
      <c r="E220" t="str">
        <f t="shared" si="20"/>
        <v>July</v>
      </c>
      <c r="F220" s="6" t="str">
        <f t="shared" si="21"/>
        <v>Jul-20</v>
      </c>
      <c r="G220">
        <f t="shared" si="22"/>
        <v>3</v>
      </c>
      <c r="H220" t="str">
        <f t="shared" si="23"/>
        <v>Tuesday</v>
      </c>
      <c r="I220" t="str">
        <f>VLOOKUP(Table1[[#This Row],[Month Num]],Table2[],2,TRUE)</f>
        <v>Q1</v>
      </c>
    </row>
    <row r="221" spans="2:9" x14ac:dyDescent="0.25">
      <c r="B221" s="5">
        <v>44041</v>
      </c>
      <c r="C221">
        <f t="shared" si="18"/>
        <v>2020</v>
      </c>
      <c r="D221">
        <f t="shared" si="19"/>
        <v>7</v>
      </c>
      <c r="E221" t="str">
        <f t="shared" si="20"/>
        <v>July</v>
      </c>
      <c r="F221" s="6" t="str">
        <f t="shared" si="21"/>
        <v>Jul-20</v>
      </c>
      <c r="G221">
        <f t="shared" si="22"/>
        <v>4</v>
      </c>
      <c r="H221" t="str">
        <f t="shared" si="23"/>
        <v>Wednesday</v>
      </c>
      <c r="I221" t="str">
        <f>VLOOKUP(Table1[[#This Row],[Month Num]],Table2[],2,TRUE)</f>
        <v>Q1</v>
      </c>
    </row>
    <row r="222" spans="2:9" x14ac:dyDescent="0.25">
      <c r="B222" s="5">
        <v>44042</v>
      </c>
      <c r="C222">
        <f t="shared" si="18"/>
        <v>2020</v>
      </c>
      <c r="D222">
        <f t="shared" si="19"/>
        <v>7</v>
      </c>
      <c r="E222" t="str">
        <f t="shared" si="20"/>
        <v>July</v>
      </c>
      <c r="F222" s="6" t="str">
        <f t="shared" si="21"/>
        <v>Jul-20</v>
      </c>
      <c r="G222">
        <f t="shared" si="22"/>
        <v>5</v>
      </c>
      <c r="H222" t="str">
        <f t="shared" si="23"/>
        <v>Thursday</v>
      </c>
      <c r="I222" t="str">
        <f>VLOOKUP(Table1[[#This Row],[Month Num]],Table2[],2,TRUE)</f>
        <v>Q1</v>
      </c>
    </row>
    <row r="223" spans="2:9" x14ac:dyDescent="0.25">
      <c r="B223" s="5">
        <v>44043</v>
      </c>
      <c r="C223">
        <f t="shared" si="18"/>
        <v>2020</v>
      </c>
      <c r="D223">
        <f t="shared" si="19"/>
        <v>7</v>
      </c>
      <c r="E223" t="str">
        <f t="shared" si="20"/>
        <v>July</v>
      </c>
      <c r="F223" s="6" t="str">
        <f t="shared" si="21"/>
        <v>Jul-20</v>
      </c>
      <c r="G223">
        <f t="shared" si="22"/>
        <v>6</v>
      </c>
      <c r="H223" t="str">
        <f t="shared" si="23"/>
        <v>Friday</v>
      </c>
      <c r="I223" t="str">
        <f>VLOOKUP(Table1[[#This Row],[Month Num]],Table2[],2,TRUE)</f>
        <v>Q1</v>
      </c>
    </row>
    <row r="224" spans="2:9" x14ac:dyDescent="0.25">
      <c r="B224" s="5">
        <v>44044</v>
      </c>
      <c r="C224">
        <f t="shared" si="18"/>
        <v>2020</v>
      </c>
      <c r="D224">
        <f t="shared" si="19"/>
        <v>8</v>
      </c>
      <c r="E224" t="str">
        <f t="shared" si="20"/>
        <v>August</v>
      </c>
      <c r="F224" s="6" t="str">
        <f t="shared" si="21"/>
        <v>Aug-20</v>
      </c>
      <c r="G224">
        <f t="shared" si="22"/>
        <v>7</v>
      </c>
      <c r="H224" t="str">
        <f t="shared" si="23"/>
        <v>Saturday</v>
      </c>
      <c r="I224" t="str">
        <f>VLOOKUP(Table1[[#This Row],[Month Num]],Table2[],2,TRUE)</f>
        <v>Q1</v>
      </c>
    </row>
    <row r="225" spans="2:9" x14ac:dyDescent="0.25">
      <c r="B225" s="5">
        <v>44045</v>
      </c>
      <c r="C225">
        <f t="shared" si="18"/>
        <v>2020</v>
      </c>
      <c r="D225">
        <f t="shared" si="19"/>
        <v>8</v>
      </c>
      <c r="E225" t="str">
        <f t="shared" si="20"/>
        <v>August</v>
      </c>
      <c r="F225" s="6" t="str">
        <f t="shared" si="21"/>
        <v>Aug-20</v>
      </c>
      <c r="G225">
        <f t="shared" si="22"/>
        <v>1</v>
      </c>
      <c r="H225" t="str">
        <f t="shared" si="23"/>
        <v>Sunday</v>
      </c>
      <c r="I225" t="str">
        <f>VLOOKUP(Table1[[#This Row],[Month Num]],Table2[],2,TRUE)</f>
        <v>Q1</v>
      </c>
    </row>
    <row r="226" spans="2:9" x14ac:dyDescent="0.25">
      <c r="B226" s="5">
        <v>44046</v>
      </c>
      <c r="C226">
        <f t="shared" si="18"/>
        <v>2020</v>
      </c>
      <c r="D226">
        <f t="shared" si="19"/>
        <v>8</v>
      </c>
      <c r="E226" t="str">
        <f t="shared" si="20"/>
        <v>August</v>
      </c>
      <c r="F226" s="6" t="str">
        <f t="shared" si="21"/>
        <v>Aug-20</v>
      </c>
      <c r="G226">
        <f t="shared" si="22"/>
        <v>2</v>
      </c>
      <c r="H226" t="str">
        <f t="shared" si="23"/>
        <v>Monday</v>
      </c>
      <c r="I226" t="str">
        <f>VLOOKUP(Table1[[#This Row],[Month Num]],Table2[],2,TRUE)</f>
        <v>Q1</v>
      </c>
    </row>
    <row r="227" spans="2:9" x14ac:dyDescent="0.25">
      <c r="B227" s="5">
        <v>44047</v>
      </c>
      <c r="C227">
        <f t="shared" si="18"/>
        <v>2020</v>
      </c>
      <c r="D227">
        <f t="shared" si="19"/>
        <v>8</v>
      </c>
      <c r="E227" t="str">
        <f t="shared" si="20"/>
        <v>August</v>
      </c>
      <c r="F227" s="6" t="str">
        <f t="shared" si="21"/>
        <v>Aug-20</v>
      </c>
      <c r="G227">
        <f t="shared" si="22"/>
        <v>3</v>
      </c>
      <c r="H227" t="str">
        <f t="shared" si="23"/>
        <v>Tuesday</v>
      </c>
      <c r="I227" t="str">
        <f>VLOOKUP(Table1[[#This Row],[Month Num]],Table2[],2,TRUE)</f>
        <v>Q1</v>
      </c>
    </row>
    <row r="228" spans="2:9" x14ac:dyDescent="0.25">
      <c r="B228" s="5">
        <v>44048</v>
      </c>
      <c r="C228">
        <f t="shared" si="18"/>
        <v>2020</v>
      </c>
      <c r="D228">
        <f t="shared" si="19"/>
        <v>8</v>
      </c>
      <c r="E228" t="str">
        <f t="shared" si="20"/>
        <v>August</v>
      </c>
      <c r="F228" s="6" t="str">
        <f t="shared" si="21"/>
        <v>Aug-20</v>
      </c>
      <c r="G228">
        <f t="shared" si="22"/>
        <v>4</v>
      </c>
      <c r="H228" t="str">
        <f t="shared" si="23"/>
        <v>Wednesday</v>
      </c>
      <c r="I228" t="str">
        <f>VLOOKUP(Table1[[#This Row],[Month Num]],Table2[],2,TRUE)</f>
        <v>Q1</v>
      </c>
    </row>
    <row r="229" spans="2:9" x14ac:dyDescent="0.25">
      <c r="B229" s="5">
        <v>44049</v>
      </c>
      <c r="C229">
        <f t="shared" si="18"/>
        <v>2020</v>
      </c>
      <c r="D229">
        <f t="shared" si="19"/>
        <v>8</v>
      </c>
      <c r="E229" t="str">
        <f t="shared" si="20"/>
        <v>August</v>
      </c>
      <c r="F229" s="6" t="str">
        <f t="shared" si="21"/>
        <v>Aug-20</v>
      </c>
      <c r="G229">
        <f t="shared" si="22"/>
        <v>5</v>
      </c>
      <c r="H229" t="str">
        <f t="shared" si="23"/>
        <v>Thursday</v>
      </c>
      <c r="I229" t="str">
        <f>VLOOKUP(Table1[[#This Row],[Month Num]],Table2[],2,TRUE)</f>
        <v>Q1</v>
      </c>
    </row>
    <row r="230" spans="2:9" x14ac:dyDescent="0.25">
      <c r="B230" s="5">
        <v>44050</v>
      </c>
      <c r="C230">
        <f t="shared" si="18"/>
        <v>2020</v>
      </c>
      <c r="D230">
        <f t="shared" si="19"/>
        <v>8</v>
      </c>
      <c r="E230" t="str">
        <f t="shared" si="20"/>
        <v>August</v>
      </c>
      <c r="F230" s="6" t="str">
        <f t="shared" si="21"/>
        <v>Aug-20</v>
      </c>
      <c r="G230">
        <f t="shared" si="22"/>
        <v>6</v>
      </c>
      <c r="H230" t="str">
        <f t="shared" si="23"/>
        <v>Friday</v>
      </c>
      <c r="I230" t="str">
        <f>VLOOKUP(Table1[[#This Row],[Month Num]],Table2[],2,TRUE)</f>
        <v>Q1</v>
      </c>
    </row>
    <row r="231" spans="2:9" x14ac:dyDescent="0.25">
      <c r="B231" s="5">
        <v>44051</v>
      </c>
      <c r="C231">
        <f t="shared" si="18"/>
        <v>2020</v>
      </c>
      <c r="D231">
        <f t="shared" si="19"/>
        <v>8</v>
      </c>
      <c r="E231" t="str">
        <f t="shared" si="20"/>
        <v>August</v>
      </c>
      <c r="F231" s="6" t="str">
        <f t="shared" si="21"/>
        <v>Aug-20</v>
      </c>
      <c r="G231">
        <f t="shared" si="22"/>
        <v>7</v>
      </c>
      <c r="H231" t="str">
        <f t="shared" si="23"/>
        <v>Saturday</v>
      </c>
      <c r="I231" t="str">
        <f>VLOOKUP(Table1[[#This Row],[Month Num]],Table2[],2,TRUE)</f>
        <v>Q1</v>
      </c>
    </row>
    <row r="232" spans="2:9" x14ac:dyDescent="0.25">
      <c r="B232" s="5">
        <v>44052</v>
      </c>
      <c r="C232">
        <f t="shared" si="18"/>
        <v>2020</v>
      </c>
      <c r="D232">
        <f t="shared" si="19"/>
        <v>8</v>
      </c>
      <c r="E232" t="str">
        <f t="shared" si="20"/>
        <v>August</v>
      </c>
      <c r="F232" s="6" t="str">
        <f t="shared" si="21"/>
        <v>Aug-20</v>
      </c>
      <c r="G232">
        <f t="shared" si="22"/>
        <v>1</v>
      </c>
      <c r="H232" t="str">
        <f t="shared" si="23"/>
        <v>Sunday</v>
      </c>
      <c r="I232" t="str">
        <f>VLOOKUP(Table1[[#This Row],[Month Num]],Table2[],2,TRUE)</f>
        <v>Q1</v>
      </c>
    </row>
    <row r="233" spans="2:9" x14ac:dyDescent="0.25">
      <c r="B233" s="5">
        <v>44053</v>
      </c>
      <c r="C233">
        <f t="shared" si="18"/>
        <v>2020</v>
      </c>
      <c r="D233">
        <f t="shared" si="19"/>
        <v>8</v>
      </c>
      <c r="E233" t="str">
        <f t="shared" si="20"/>
        <v>August</v>
      </c>
      <c r="F233" s="6" t="str">
        <f t="shared" si="21"/>
        <v>Aug-20</v>
      </c>
      <c r="G233">
        <f t="shared" si="22"/>
        <v>2</v>
      </c>
      <c r="H233" t="str">
        <f t="shared" si="23"/>
        <v>Monday</v>
      </c>
      <c r="I233" t="str">
        <f>VLOOKUP(Table1[[#This Row],[Month Num]],Table2[],2,TRUE)</f>
        <v>Q1</v>
      </c>
    </row>
    <row r="234" spans="2:9" x14ac:dyDescent="0.25">
      <c r="B234" s="5">
        <v>44054</v>
      </c>
      <c r="C234">
        <f t="shared" si="18"/>
        <v>2020</v>
      </c>
      <c r="D234">
        <f t="shared" si="19"/>
        <v>8</v>
      </c>
      <c r="E234" t="str">
        <f t="shared" si="20"/>
        <v>August</v>
      </c>
      <c r="F234" s="6" t="str">
        <f t="shared" si="21"/>
        <v>Aug-20</v>
      </c>
      <c r="G234">
        <f t="shared" si="22"/>
        <v>3</v>
      </c>
      <c r="H234" t="str">
        <f t="shared" si="23"/>
        <v>Tuesday</v>
      </c>
      <c r="I234" t="str">
        <f>VLOOKUP(Table1[[#This Row],[Month Num]],Table2[],2,TRUE)</f>
        <v>Q1</v>
      </c>
    </row>
    <row r="235" spans="2:9" x14ac:dyDescent="0.25">
      <c r="B235" s="5">
        <v>44055</v>
      </c>
      <c r="C235">
        <f t="shared" si="18"/>
        <v>2020</v>
      </c>
      <c r="D235">
        <f t="shared" si="19"/>
        <v>8</v>
      </c>
      <c r="E235" t="str">
        <f t="shared" si="20"/>
        <v>August</v>
      </c>
      <c r="F235" s="6" t="str">
        <f t="shared" si="21"/>
        <v>Aug-20</v>
      </c>
      <c r="G235">
        <f t="shared" si="22"/>
        <v>4</v>
      </c>
      <c r="H235" t="str">
        <f t="shared" si="23"/>
        <v>Wednesday</v>
      </c>
      <c r="I235" t="str">
        <f>VLOOKUP(Table1[[#This Row],[Month Num]],Table2[],2,TRUE)</f>
        <v>Q1</v>
      </c>
    </row>
    <row r="236" spans="2:9" x14ac:dyDescent="0.25">
      <c r="B236" s="5">
        <v>44056</v>
      </c>
      <c r="C236">
        <f t="shared" si="18"/>
        <v>2020</v>
      </c>
      <c r="D236">
        <f t="shared" si="19"/>
        <v>8</v>
      </c>
      <c r="E236" t="str">
        <f t="shared" si="20"/>
        <v>August</v>
      </c>
      <c r="F236" s="6" t="str">
        <f t="shared" si="21"/>
        <v>Aug-20</v>
      </c>
      <c r="G236">
        <f t="shared" si="22"/>
        <v>5</v>
      </c>
      <c r="H236" t="str">
        <f t="shared" si="23"/>
        <v>Thursday</v>
      </c>
      <c r="I236" t="str">
        <f>VLOOKUP(Table1[[#This Row],[Month Num]],Table2[],2,TRUE)</f>
        <v>Q1</v>
      </c>
    </row>
    <row r="237" spans="2:9" x14ac:dyDescent="0.25">
      <c r="B237" s="5">
        <v>44057</v>
      </c>
      <c r="C237">
        <f t="shared" si="18"/>
        <v>2020</v>
      </c>
      <c r="D237">
        <f t="shared" si="19"/>
        <v>8</v>
      </c>
      <c r="E237" t="str">
        <f t="shared" si="20"/>
        <v>August</v>
      </c>
      <c r="F237" s="6" t="str">
        <f t="shared" si="21"/>
        <v>Aug-20</v>
      </c>
      <c r="G237">
        <f t="shared" si="22"/>
        <v>6</v>
      </c>
      <c r="H237" t="str">
        <f t="shared" si="23"/>
        <v>Friday</v>
      </c>
      <c r="I237" t="str">
        <f>VLOOKUP(Table1[[#This Row],[Month Num]],Table2[],2,TRUE)</f>
        <v>Q1</v>
      </c>
    </row>
    <row r="238" spans="2:9" x14ac:dyDescent="0.25">
      <c r="B238" s="5">
        <v>44058</v>
      </c>
      <c r="C238">
        <f t="shared" si="18"/>
        <v>2020</v>
      </c>
      <c r="D238">
        <f t="shared" si="19"/>
        <v>8</v>
      </c>
      <c r="E238" t="str">
        <f t="shared" si="20"/>
        <v>August</v>
      </c>
      <c r="F238" s="6" t="str">
        <f t="shared" si="21"/>
        <v>Aug-20</v>
      </c>
      <c r="G238">
        <f t="shared" si="22"/>
        <v>7</v>
      </c>
      <c r="H238" t="str">
        <f t="shared" si="23"/>
        <v>Saturday</v>
      </c>
      <c r="I238" t="str">
        <f>VLOOKUP(Table1[[#This Row],[Month Num]],Table2[],2,TRUE)</f>
        <v>Q1</v>
      </c>
    </row>
    <row r="239" spans="2:9" x14ac:dyDescent="0.25">
      <c r="B239" s="5">
        <v>44059</v>
      </c>
      <c r="C239">
        <f t="shared" si="18"/>
        <v>2020</v>
      </c>
      <c r="D239">
        <f t="shared" si="19"/>
        <v>8</v>
      </c>
      <c r="E239" t="str">
        <f t="shared" si="20"/>
        <v>August</v>
      </c>
      <c r="F239" s="6" t="str">
        <f t="shared" si="21"/>
        <v>Aug-20</v>
      </c>
      <c r="G239">
        <f t="shared" si="22"/>
        <v>1</v>
      </c>
      <c r="H239" t="str">
        <f t="shared" si="23"/>
        <v>Sunday</v>
      </c>
      <c r="I239" t="str">
        <f>VLOOKUP(Table1[[#This Row],[Month Num]],Table2[],2,TRUE)</f>
        <v>Q1</v>
      </c>
    </row>
    <row r="240" spans="2:9" x14ac:dyDescent="0.25">
      <c r="B240" s="5">
        <v>44060</v>
      </c>
      <c r="C240">
        <f t="shared" si="18"/>
        <v>2020</v>
      </c>
      <c r="D240">
        <f t="shared" si="19"/>
        <v>8</v>
      </c>
      <c r="E240" t="str">
        <f t="shared" si="20"/>
        <v>August</v>
      </c>
      <c r="F240" s="6" t="str">
        <f t="shared" si="21"/>
        <v>Aug-20</v>
      </c>
      <c r="G240">
        <f t="shared" si="22"/>
        <v>2</v>
      </c>
      <c r="H240" t="str">
        <f t="shared" si="23"/>
        <v>Monday</v>
      </c>
      <c r="I240" t="str">
        <f>VLOOKUP(Table1[[#This Row],[Month Num]],Table2[],2,TRUE)</f>
        <v>Q1</v>
      </c>
    </row>
    <row r="241" spans="2:9" x14ac:dyDescent="0.25">
      <c r="B241" s="5">
        <v>44061</v>
      </c>
      <c r="C241">
        <f t="shared" si="18"/>
        <v>2020</v>
      </c>
      <c r="D241">
        <f t="shared" si="19"/>
        <v>8</v>
      </c>
      <c r="E241" t="str">
        <f t="shared" si="20"/>
        <v>August</v>
      </c>
      <c r="F241" s="6" t="str">
        <f t="shared" si="21"/>
        <v>Aug-20</v>
      </c>
      <c r="G241">
        <f t="shared" si="22"/>
        <v>3</v>
      </c>
      <c r="H241" t="str">
        <f t="shared" si="23"/>
        <v>Tuesday</v>
      </c>
      <c r="I241" t="str">
        <f>VLOOKUP(Table1[[#This Row],[Month Num]],Table2[],2,TRUE)</f>
        <v>Q1</v>
      </c>
    </row>
    <row r="242" spans="2:9" x14ac:dyDescent="0.25">
      <c r="B242" s="5">
        <v>44062</v>
      </c>
      <c r="C242">
        <f t="shared" si="18"/>
        <v>2020</v>
      </c>
      <c r="D242">
        <f t="shared" si="19"/>
        <v>8</v>
      </c>
      <c r="E242" t="str">
        <f t="shared" si="20"/>
        <v>August</v>
      </c>
      <c r="F242" s="6" t="str">
        <f t="shared" si="21"/>
        <v>Aug-20</v>
      </c>
      <c r="G242">
        <f t="shared" si="22"/>
        <v>4</v>
      </c>
      <c r="H242" t="str">
        <f t="shared" si="23"/>
        <v>Wednesday</v>
      </c>
      <c r="I242" t="str">
        <f>VLOOKUP(Table1[[#This Row],[Month Num]],Table2[],2,TRUE)</f>
        <v>Q1</v>
      </c>
    </row>
    <row r="243" spans="2:9" x14ac:dyDescent="0.25">
      <c r="B243" s="5">
        <v>44063</v>
      </c>
      <c r="C243">
        <f t="shared" si="18"/>
        <v>2020</v>
      </c>
      <c r="D243">
        <f t="shared" si="19"/>
        <v>8</v>
      </c>
      <c r="E243" t="str">
        <f t="shared" si="20"/>
        <v>August</v>
      </c>
      <c r="F243" s="6" t="str">
        <f t="shared" si="21"/>
        <v>Aug-20</v>
      </c>
      <c r="G243">
        <f t="shared" si="22"/>
        <v>5</v>
      </c>
      <c r="H243" t="str">
        <f t="shared" si="23"/>
        <v>Thursday</v>
      </c>
      <c r="I243" t="str">
        <f>VLOOKUP(Table1[[#This Row],[Month Num]],Table2[],2,TRUE)</f>
        <v>Q1</v>
      </c>
    </row>
    <row r="244" spans="2:9" x14ac:dyDescent="0.25">
      <c r="B244" s="5">
        <v>44064</v>
      </c>
      <c r="C244">
        <f t="shared" si="18"/>
        <v>2020</v>
      </c>
      <c r="D244">
        <f t="shared" si="19"/>
        <v>8</v>
      </c>
      <c r="E244" t="str">
        <f t="shared" si="20"/>
        <v>August</v>
      </c>
      <c r="F244" s="6" t="str">
        <f t="shared" si="21"/>
        <v>Aug-20</v>
      </c>
      <c r="G244">
        <f t="shared" si="22"/>
        <v>6</v>
      </c>
      <c r="H244" t="str">
        <f t="shared" si="23"/>
        <v>Friday</v>
      </c>
      <c r="I244" t="str">
        <f>VLOOKUP(Table1[[#This Row],[Month Num]],Table2[],2,TRUE)</f>
        <v>Q1</v>
      </c>
    </row>
    <row r="245" spans="2:9" x14ac:dyDescent="0.25">
      <c r="B245" s="5">
        <v>44065</v>
      </c>
      <c r="C245">
        <f t="shared" si="18"/>
        <v>2020</v>
      </c>
      <c r="D245">
        <f t="shared" si="19"/>
        <v>8</v>
      </c>
      <c r="E245" t="str">
        <f t="shared" si="20"/>
        <v>August</v>
      </c>
      <c r="F245" s="6" t="str">
        <f t="shared" si="21"/>
        <v>Aug-20</v>
      </c>
      <c r="G245">
        <f t="shared" si="22"/>
        <v>7</v>
      </c>
      <c r="H245" t="str">
        <f t="shared" si="23"/>
        <v>Saturday</v>
      </c>
      <c r="I245" t="str">
        <f>VLOOKUP(Table1[[#This Row],[Month Num]],Table2[],2,TRUE)</f>
        <v>Q1</v>
      </c>
    </row>
    <row r="246" spans="2:9" x14ac:dyDescent="0.25">
      <c r="B246" s="5">
        <v>44066</v>
      </c>
      <c r="C246">
        <f t="shared" si="18"/>
        <v>2020</v>
      </c>
      <c r="D246">
        <f t="shared" si="19"/>
        <v>8</v>
      </c>
      <c r="E246" t="str">
        <f t="shared" si="20"/>
        <v>August</v>
      </c>
      <c r="F246" s="6" t="str">
        <f t="shared" si="21"/>
        <v>Aug-20</v>
      </c>
      <c r="G246">
        <f t="shared" si="22"/>
        <v>1</v>
      </c>
      <c r="H246" t="str">
        <f t="shared" si="23"/>
        <v>Sunday</v>
      </c>
      <c r="I246" t="str">
        <f>VLOOKUP(Table1[[#This Row],[Month Num]],Table2[],2,TRUE)</f>
        <v>Q1</v>
      </c>
    </row>
    <row r="247" spans="2:9" x14ac:dyDescent="0.25">
      <c r="B247" s="5">
        <v>44067</v>
      </c>
      <c r="C247">
        <f t="shared" si="18"/>
        <v>2020</v>
      </c>
      <c r="D247">
        <f t="shared" si="19"/>
        <v>8</v>
      </c>
      <c r="E247" t="str">
        <f t="shared" si="20"/>
        <v>August</v>
      </c>
      <c r="F247" s="6" t="str">
        <f t="shared" si="21"/>
        <v>Aug-20</v>
      </c>
      <c r="G247">
        <f t="shared" si="22"/>
        <v>2</v>
      </c>
      <c r="H247" t="str">
        <f t="shared" si="23"/>
        <v>Monday</v>
      </c>
      <c r="I247" t="str">
        <f>VLOOKUP(Table1[[#This Row],[Month Num]],Table2[],2,TRUE)</f>
        <v>Q1</v>
      </c>
    </row>
    <row r="248" spans="2:9" x14ac:dyDescent="0.25">
      <c r="B248" s="5">
        <v>44068</v>
      </c>
      <c r="C248">
        <f t="shared" si="18"/>
        <v>2020</v>
      </c>
      <c r="D248">
        <f t="shared" si="19"/>
        <v>8</v>
      </c>
      <c r="E248" t="str">
        <f t="shared" si="20"/>
        <v>August</v>
      </c>
      <c r="F248" s="6" t="str">
        <f t="shared" si="21"/>
        <v>Aug-20</v>
      </c>
      <c r="G248">
        <f t="shared" si="22"/>
        <v>3</v>
      </c>
      <c r="H248" t="str">
        <f t="shared" si="23"/>
        <v>Tuesday</v>
      </c>
      <c r="I248" t="str">
        <f>VLOOKUP(Table1[[#This Row],[Month Num]],Table2[],2,TRUE)</f>
        <v>Q1</v>
      </c>
    </row>
    <row r="249" spans="2:9" x14ac:dyDescent="0.25">
      <c r="B249" s="5">
        <v>44069</v>
      </c>
      <c r="C249">
        <f t="shared" si="18"/>
        <v>2020</v>
      </c>
      <c r="D249">
        <f t="shared" si="19"/>
        <v>8</v>
      </c>
      <c r="E249" t="str">
        <f t="shared" si="20"/>
        <v>August</v>
      </c>
      <c r="F249" s="6" t="str">
        <f t="shared" si="21"/>
        <v>Aug-20</v>
      </c>
      <c r="G249">
        <f t="shared" si="22"/>
        <v>4</v>
      </c>
      <c r="H249" t="str">
        <f t="shared" si="23"/>
        <v>Wednesday</v>
      </c>
      <c r="I249" t="str">
        <f>VLOOKUP(Table1[[#This Row],[Month Num]],Table2[],2,TRUE)</f>
        <v>Q1</v>
      </c>
    </row>
    <row r="250" spans="2:9" x14ac:dyDescent="0.25">
      <c r="B250" s="5">
        <v>44070</v>
      </c>
      <c r="C250">
        <f t="shared" si="18"/>
        <v>2020</v>
      </c>
      <c r="D250">
        <f t="shared" si="19"/>
        <v>8</v>
      </c>
      <c r="E250" t="str">
        <f t="shared" si="20"/>
        <v>August</v>
      </c>
      <c r="F250" s="6" t="str">
        <f t="shared" si="21"/>
        <v>Aug-20</v>
      </c>
      <c r="G250">
        <f t="shared" si="22"/>
        <v>5</v>
      </c>
      <c r="H250" t="str">
        <f t="shared" si="23"/>
        <v>Thursday</v>
      </c>
      <c r="I250" t="str">
        <f>VLOOKUP(Table1[[#This Row],[Month Num]],Table2[],2,TRUE)</f>
        <v>Q1</v>
      </c>
    </row>
    <row r="251" spans="2:9" x14ac:dyDescent="0.25">
      <c r="B251" s="5">
        <v>44071</v>
      </c>
      <c r="C251">
        <f t="shared" si="18"/>
        <v>2020</v>
      </c>
      <c r="D251">
        <f t="shared" si="19"/>
        <v>8</v>
      </c>
      <c r="E251" t="str">
        <f t="shared" si="20"/>
        <v>August</v>
      </c>
      <c r="F251" s="6" t="str">
        <f t="shared" si="21"/>
        <v>Aug-20</v>
      </c>
      <c r="G251">
        <f t="shared" si="22"/>
        <v>6</v>
      </c>
      <c r="H251" t="str">
        <f t="shared" si="23"/>
        <v>Friday</v>
      </c>
      <c r="I251" t="str">
        <f>VLOOKUP(Table1[[#This Row],[Month Num]],Table2[],2,TRUE)</f>
        <v>Q1</v>
      </c>
    </row>
    <row r="252" spans="2:9" x14ac:dyDescent="0.25">
      <c r="B252" s="5">
        <v>44072</v>
      </c>
      <c r="C252">
        <f t="shared" si="18"/>
        <v>2020</v>
      </c>
      <c r="D252">
        <f t="shared" si="19"/>
        <v>8</v>
      </c>
      <c r="E252" t="str">
        <f t="shared" si="20"/>
        <v>August</v>
      </c>
      <c r="F252" s="6" t="str">
        <f t="shared" si="21"/>
        <v>Aug-20</v>
      </c>
      <c r="G252">
        <f t="shared" si="22"/>
        <v>7</v>
      </c>
      <c r="H252" t="str">
        <f t="shared" si="23"/>
        <v>Saturday</v>
      </c>
      <c r="I252" t="str">
        <f>VLOOKUP(Table1[[#This Row],[Month Num]],Table2[],2,TRUE)</f>
        <v>Q1</v>
      </c>
    </row>
    <row r="253" spans="2:9" x14ac:dyDescent="0.25">
      <c r="B253" s="5">
        <v>44073</v>
      </c>
      <c r="C253">
        <f t="shared" si="18"/>
        <v>2020</v>
      </c>
      <c r="D253">
        <f t="shared" si="19"/>
        <v>8</v>
      </c>
      <c r="E253" t="str">
        <f t="shared" si="20"/>
        <v>August</v>
      </c>
      <c r="F253" s="6" t="str">
        <f t="shared" si="21"/>
        <v>Aug-20</v>
      </c>
      <c r="G253">
        <f t="shared" si="22"/>
        <v>1</v>
      </c>
      <c r="H253" t="str">
        <f t="shared" si="23"/>
        <v>Sunday</v>
      </c>
      <c r="I253" t="str">
        <f>VLOOKUP(Table1[[#This Row],[Month Num]],Table2[],2,TRUE)</f>
        <v>Q1</v>
      </c>
    </row>
    <row r="254" spans="2:9" x14ac:dyDescent="0.25">
      <c r="B254" s="5">
        <v>44074</v>
      </c>
      <c r="C254">
        <f t="shared" si="18"/>
        <v>2020</v>
      </c>
      <c r="D254">
        <f t="shared" si="19"/>
        <v>8</v>
      </c>
      <c r="E254" t="str">
        <f t="shared" si="20"/>
        <v>August</v>
      </c>
      <c r="F254" s="6" t="str">
        <f t="shared" si="21"/>
        <v>Aug-20</v>
      </c>
      <c r="G254">
        <f t="shared" si="22"/>
        <v>2</v>
      </c>
      <c r="H254" t="str">
        <f t="shared" si="23"/>
        <v>Monday</v>
      </c>
      <c r="I254" t="str">
        <f>VLOOKUP(Table1[[#This Row],[Month Num]],Table2[],2,TRUE)</f>
        <v>Q1</v>
      </c>
    </row>
    <row r="255" spans="2:9" x14ac:dyDescent="0.25">
      <c r="B255" s="5">
        <v>44075</v>
      </c>
      <c r="C255">
        <f t="shared" si="18"/>
        <v>2020</v>
      </c>
      <c r="D255">
        <f t="shared" si="19"/>
        <v>9</v>
      </c>
      <c r="E255" t="str">
        <f t="shared" si="20"/>
        <v>September</v>
      </c>
      <c r="F255" s="6" t="str">
        <f t="shared" si="21"/>
        <v>Sep-20</v>
      </c>
      <c r="G255">
        <f t="shared" si="22"/>
        <v>3</v>
      </c>
      <c r="H255" t="str">
        <f t="shared" si="23"/>
        <v>Tuesday</v>
      </c>
      <c r="I255" t="str">
        <f>VLOOKUP(Table1[[#This Row],[Month Num]],Table2[],2,TRUE)</f>
        <v>Q1</v>
      </c>
    </row>
    <row r="256" spans="2:9" x14ac:dyDescent="0.25">
      <c r="B256" s="5">
        <v>44076</v>
      </c>
      <c r="C256">
        <f t="shared" si="18"/>
        <v>2020</v>
      </c>
      <c r="D256">
        <f t="shared" si="19"/>
        <v>9</v>
      </c>
      <c r="E256" t="str">
        <f t="shared" si="20"/>
        <v>September</v>
      </c>
      <c r="F256" s="6" t="str">
        <f t="shared" si="21"/>
        <v>Sep-20</v>
      </c>
      <c r="G256">
        <f t="shared" si="22"/>
        <v>4</v>
      </c>
      <c r="H256" t="str">
        <f t="shared" si="23"/>
        <v>Wednesday</v>
      </c>
      <c r="I256" t="str">
        <f>VLOOKUP(Table1[[#This Row],[Month Num]],Table2[],2,TRUE)</f>
        <v>Q1</v>
      </c>
    </row>
    <row r="257" spans="2:9" x14ac:dyDescent="0.25">
      <c r="B257" s="5">
        <v>44077</v>
      </c>
      <c r="C257">
        <f t="shared" si="18"/>
        <v>2020</v>
      </c>
      <c r="D257">
        <f t="shared" si="19"/>
        <v>9</v>
      </c>
      <c r="E257" t="str">
        <f t="shared" si="20"/>
        <v>September</v>
      </c>
      <c r="F257" s="6" t="str">
        <f t="shared" si="21"/>
        <v>Sep-20</v>
      </c>
      <c r="G257">
        <f t="shared" si="22"/>
        <v>5</v>
      </c>
      <c r="H257" t="str">
        <f t="shared" si="23"/>
        <v>Thursday</v>
      </c>
      <c r="I257" t="str">
        <f>VLOOKUP(Table1[[#This Row],[Month Num]],Table2[],2,TRUE)</f>
        <v>Q1</v>
      </c>
    </row>
    <row r="258" spans="2:9" x14ac:dyDescent="0.25">
      <c r="B258" s="5">
        <v>44078</v>
      </c>
      <c r="C258">
        <f t="shared" si="18"/>
        <v>2020</v>
      </c>
      <c r="D258">
        <f t="shared" si="19"/>
        <v>9</v>
      </c>
      <c r="E258" t="str">
        <f t="shared" si="20"/>
        <v>September</v>
      </c>
      <c r="F258" s="6" t="str">
        <f t="shared" si="21"/>
        <v>Sep-20</v>
      </c>
      <c r="G258">
        <f t="shared" si="22"/>
        <v>6</v>
      </c>
      <c r="H258" t="str">
        <f t="shared" si="23"/>
        <v>Friday</v>
      </c>
      <c r="I258" t="str">
        <f>VLOOKUP(Table1[[#This Row],[Month Num]],Table2[],2,TRUE)</f>
        <v>Q1</v>
      </c>
    </row>
    <row r="259" spans="2:9" x14ac:dyDescent="0.25">
      <c r="B259" s="5">
        <v>44079</v>
      </c>
      <c r="C259">
        <f t="shared" si="18"/>
        <v>2020</v>
      </c>
      <c r="D259">
        <f t="shared" si="19"/>
        <v>9</v>
      </c>
      <c r="E259" t="str">
        <f t="shared" si="20"/>
        <v>September</v>
      </c>
      <c r="F259" s="6" t="str">
        <f t="shared" si="21"/>
        <v>Sep-20</v>
      </c>
      <c r="G259">
        <f t="shared" si="22"/>
        <v>7</v>
      </c>
      <c r="H259" t="str">
        <f t="shared" si="23"/>
        <v>Saturday</v>
      </c>
      <c r="I259" t="str">
        <f>VLOOKUP(Table1[[#This Row],[Month Num]],Table2[],2,TRUE)</f>
        <v>Q1</v>
      </c>
    </row>
    <row r="260" spans="2:9" x14ac:dyDescent="0.25">
      <c r="B260" s="5">
        <v>44080</v>
      </c>
      <c r="C260">
        <f t="shared" si="18"/>
        <v>2020</v>
      </c>
      <c r="D260">
        <f t="shared" si="19"/>
        <v>9</v>
      </c>
      <c r="E260" t="str">
        <f t="shared" si="20"/>
        <v>September</v>
      </c>
      <c r="F260" s="6" t="str">
        <f t="shared" si="21"/>
        <v>Sep-20</v>
      </c>
      <c r="G260">
        <f t="shared" si="22"/>
        <v>1</v>
      </c>
      <c r="H260" t="str">
        <f t="shared" si="23"/>
        <v>Sunday</v>
      </c>
      <c r="I260" t="str">
        <f>VLOOKUP(Table1[[#This Row],[Month Num]],Table2[],2,TRUE)</f>
        <v>Q1</v>
      </c>
    </row>
    <row r="261" spans="2:9" x14ac:dyDescent="0.25">
      <c r="B261" s="5">
        <v>44081</v>
      </c>
      <c r="C261">
        <f t="shared" si="18"/>
        <v>2020</v>
      </c>
      <c r="D261">
        <f t="shared" si="19"/>
        <v>9</v>
      </c>
      <c r="E261" t="str">
        <f t="shared" si="20"/>
        <v>September</v>
      </c>
      <c r="F261" s="6" t="str">
        <f t="shared" si="21"/>
        <v>Sep-20</v>
      </c>
      <c r="G261">
        <f t="shared" si="22"/>
        <v>2</v>
      </c>
      <c r="H261" t="str">
        <f t="shared" si="23"/>
        <v>Monday</v>
      </c>
      <c r="I261" t="str">
        <f>VLOOKUP(Table1[[#This Row],[Month Num]],Table2[],2,TRUE)</f>
        <v>Q1</v>
      </c>
    </row>
    <row r="262" spans="2:9" x14ac:dyDescent="0.25">
      <c r="B262" s="5">
        <v>44082</v>
      </c>
      <c r="C262">
        <f t="shared" si="18"/>
        <v>2020</v>
      </c>
      <c r="D262">
        <f t="shared" si="19"/>
        <v>9</v>
      </c>
      <c r="E262" t="str">
        <f t="shared" si="20"/>
        <v>September</v>
      </c>
      <c r="F262" s="6" t="str">
        <f t="shared" si="21"/>
        <v>Sep-20</v>
      </c>
      <c r="G262">
        <f t="shared" si="22"/>
        <v>3</v>
      </c>
      <c r="H262" t="str">
        <f t="shared" si="23"/>
        <v>Tuesday</v>
      </c>
      <c r="I262" t="str">
        <f>VLOOKUP(Table1[[#This Row],[Month Num]],Table2[],2,TRUE)</f>
        <v>Q1</v>
      </c>
    </row>
    <row r="263" spans="2:9" x14ac:dyDescent="0.25">
      <c r="B263" s="5">
        <v>44083</v>
      </c>
      <c r="C263">
        <f t="shared" si="18"/>
        <v>2020</v>
      </c>
      <c r="D263">
        <f t="shared" si="19"/>
        <v>9</v>
      </c>
      <c r="E263" t="str">
        <f t="shared" si="20"/>
        <v>September</v>
      </c>
      <c r="F263" s="6" t="str">
        <f t="shared" si="21"/>
        <v>Sep-20</v>
      </c>
      <c r="G263">
        <f t="shared" si="22"/>
        <v>4</v>
      </c>
      <c r="H263" t="str">
        <f t="shared" si="23"/>
        <v>Wednesday</v>
      </c>
      <c r="I263" t="str">
        <f>VLOOKUP(Table1[[#This Row],[Month Num]],Table2[],2,TRUE)</f>
        <v>Q1</v>
      </c>
    </row>
    <row r="264" spans="2:9" x14ac:dyDescent="0.25">
      <c r="B264" s="5">
        <v>44084</v>
      </c>
      <c r="C264">
        <f t="shared" si="18"/>
        <v>2020</v>
      </c>
      <c r="D264">
        <f t="shared" si="19"/>
        <v>9</v>
      </c>
      <c r="E264" t="str">
        <f t="shared" si="20"/>
        <v>September</v>
      </c>
      <c r="F264" s="6" t="str">
        <f t="shared" si="21"/>
        <v>Sep-20</v>
      </c>
      <c r="G264">
        <f t="shared" si="22"/>
        <v>5</v>
      </c>
      <c r="H264" t="str">
        <f t="shared" si="23"/>
        <v>Thursday</v>
      </c>
      <c r="I264" t="str">
        <f>VLOOKUP(Table1[[#This Row],[Month Num]],Table2[],2,TRUE)</f>
        <v>Q1</v>
      </c>
    </row>
    <row r="265" spans="2:9" x14ac:dyDescent="0.25">
      <c r="B265" s="5">
        <v>44085</v>
      </c>
      <c r="C265">
        <f t="shared" si="18"/>
        <v>2020</v>
      </c>
      <c r="D265">
        <f t="shared" si="19"/>
        <v>9</v>
      </c>
      <c r="E265" t="str">
        <f t="shared" si="20"/>
        <v>September</v>
      </c>
      <c r="F265" s="6" t="str">
        <f t="shared" si="21"/>
        <v>Sep-20</v>
      </c>
      <c r="G265">
        <f t="shared" si="22"/>
        <v>6</v>
      </c>
      <c r="H265" t="str">
        <f t="shared" si="23"/>
        <v>Friday</v>
      </c>
      <c r="I265" t="str">
        <f>VLOOKUP(Table1[[#This Row],[Month Num]],Table2[],2,TRUE)</f>
        <v>Q1</v>
      </c>
    </row>
    <row r="266" spans="2:9" x14ac:dyDescent="0.25">
      <c r="B266" s="5">
        <v>44086</v>
      </c>
      <c r="C266">
        <f t="shared" si="18"/>
        <v>2020</v>
      </c>
      <c r="D266">
        <f t="shared" si="19"/>
        <v>9</v>
      </c>
      <c r="E266" t="str">
        <f t="shared" si="20"/>
        <v>September</v>
      </c>
      <c r="F266" s="6" t="str">
        <f t="shared" si="21"/>
        <v>Sep-20</v>
      </c>
      <c r="G266">
        <f t="shared" si="22"/>
        <v>7</v>
      </c>
      <c r="H266" t="str">
        <f t="shared" si="23"/>
        <v>Saturday</v>
      </c>
      <c r="I266" t="str">
        <f>VLOOKUP(Table1[[#This Row],[Month Num]],Table2[],2,TRUE)</f>
        <v>Q1</v>
      </c>
    </row>
    <row r="267" spans="2:9" x14ac:dyDescent="0.25">
      <c r="B267" s="5">
        <v>44087</v>
      </c>
      <c r="C267">
        <f t="shared" si="18"/>
        <v>2020</v>
      </c>
      <c r="D267">
        <f t="shared" si="19"/>
        <v>9</v>
      </c>
      <c r="E267" t="str">
        <f t="shared" si="20"/>
        <v>September</v>
      </c>
      <c r="F267" s="6" t="str">
        <f t="shared" si="21"/>
        <v>Sep-20</v>
      </c>
      <c r="G267">
        <f t="shared" si="22"/>
        <v>1</v>
      </c>
      <c r="H267" t="str">
        <f t="shared" si="23"/>
        <v>Sunday</v>
      </c>
      <c r="I267" t="str">
        <f>VLOOKUP(Table1[[#This Row],[Month Num]],Table2[],2,TRUE)</f>
        <v>Q1</v>
      </c>
    </row>
    <row r="268" spans="2:9" x14ac:dyDescent="0.25">
      <c r="B268" s="5">
        <v>44088</v>
      </c>
      <c r="C268">
        <f t="shared" ref="C268:C331" si="24">YEAR(B268)</f>
        <v>2020</v>
      </c>
      <c r="D268">
        <f t="shared" ref="D268:D331" si="25">MONTH(B268)</f>
        <v>9</v>
      </c>
      <c r="E268" t="str">
        <f t="shared" ref="E268:E331" si="26">TEXT(B268,"MMMM")</f>
        <v>September</v>
      </c>
      <c r="F268" s="6" t="str">
        <f t="shared" ref="F268:F331" si="27">TEXT(B268,"mmm-yy")</f>
        <v>Sep-20</v>
      </c>
      <c r="G268">
        <f t="shared" ref="G268:G331" si="28">WEEKDAY(B268)</f>
        <v>2</v>
      </c>
      <c r="H268" t="str">
        <f t="shared" ref="H268:H331" si="29">TEXT(B268,"dddd")</f>
        <v>Monday</v>
      </c>
      <c r="I268" t="str">
        <f>VLOOKUP(Table1[[#This Row],[Month Num]],Table2[],2,TRUE)</f>
        <v>Q1</v>
      </c>
    </row>
    <row r="269" spans="2:9" x14ac:dyDescent="0.25">
      <c r="B269" s="5">
        <v>44089</v>
      </c>
      <c r="C269">
        <f t="shared" si="24"/>
        <v>2020</v>
      </c>
      <c r="D269">
        <f t="shared" si="25"/>
        <v>9</v>
      </c>
      <c r="E269" t="str">
        <f t="shared" si="26"/>
        <v>September</v>
      </c>
      <c r="F269" s="6" t="str">
        <f t="shared" si="27"/>
        <v>Sep-20</v>
      </c>
      <c r="G269">
        <f t="shared" si="28"/>
        <v>3</v>
      </c>
      <c r="H269" t="str">
        <f t="shared" si="29"/>
        <v>Tuesday</v>
      </c>
      <c r="I269" t="str">
        <f>VLOOKUP(Table1[[#This Row],[Month Num]],Table2[],2,TRUE)</f>
        <v>Q1</v>
      </c>
    </row>
    <row r="270" spans="2:9" x14ac:dyDescent="0.25">
      <c r="B270" s="5">
        <v>44090</v>
      </c>
      <c r="C270">
        <f t="shared" si="24"/>
        <v>2020</v>
      </c>
      <c r="D270">
        <f t="shared" si="25"/>
        <v>9</v>
      </c>
      <c r="E270" t="str">
        <f t="shared" si="26"/>
        <v>September</v>
      </c>
      <c r="F270" s="6" t="str">
        <f t="shared" si="27"/>
        <v>Sep-20</v>
      </c>
      <c r="G270">
        <f t="shared" si="28"/>
        <v>4</v>
      </c>
      <c r="H270" t="str">
        <f t="shared" si="29"/>
        <v>Wednesday</v>
      </c>
      <c r="I270" t="str">
        <f>VLOOKUP(Table1[[#This Row],[Month Num]],Table2[],2,TRUE)</f>
        <v>Q1</v>
      </c>
    </row>
    <row r="271" spans="2:9" x14ac:dyDescent="0.25">
      <c r="B271" s="5">
        <v>44091</v>
      </c>
      <c r="C271">
        <f t="shared" si="24"/>
        <v>2020</v>
      </c>
      <c r="D271">
        <f t="shared" si="25"/>
        <v>9</v>
      </c>
      <c r="E271" t="str">
        <f t="shared" si="26"/>
        <v>September</v>
      </c>
      <c r="F271" s="6" t="str">
        <f t="shared" si="27"/>
        <v>Sep-20</v>
      </c>
      <c r="G271">
        <f t="shared" si="28"/>
        <v>5</v>
      </c>
      <c r="H271" t="str">
        <f t="shared" si="29"/>
        <v>Thursday</v>
      </c>
      <c r="I271" t="str">
        <f>VLOOKUP(Table1[[#This Row],[Month Num]],Table2[],2,TRUE)</f>
        <v>Q1</v>
      </c>
    </row>
    <row r="272" spans="2:9" x14ac:dyDescent="0.25">
      <c r="B272" s="5">
        <v>44092</v>
      </c>
      <c r="C272">
        <f t="shared" si="24"/>
        <v>2020</v>
      </c>
      <c r="D272">
        <f t="shared" si="25"/>
        <v>9</v>
      </c>
      <c r="E272" t="str">
        <f t="shared" si="26"/>
        <v>September</v>
      </c>
      <c r="F272" s="6" t="str">
        <f t="shared" si="27"/>
        <v>Sep-20</v>
      </c>
      <c r="G272">
        <f t="shared" si="28"/>
        <v>6</v>
      </c>
      <c r="H272" t="str">
        <f t="shared" si="29"/>
        <v>Friday</v>
      </c>
      <c r="I272" t="str">
        <f>VLOOKUP(Table1[[#This Row],[Month Num]],Table2[],2,TRUE)</f>
        <v>Q1</v>
      </c>
    </row>
    <row r="273" spans="2:9" x14ac:dyDescent="0.25">
      <c r="B273" s="5">
        <v>44093</v>
      </c>
      <c r="C273">
        <f t="shared" si="24"/>
        <v>2020</v>
      </c>
      <c r="D273">
        <f t="shared" si="25"/>
        <v>9</v>
      </c>
      <c r="E273" t="str">
        <f t="shared" si="26"/>
        <v>September</v>
      </c>
      <c r="F273" s="6" t="str">
        <f t="shared" si="27"/>
        <v>Sep-20</v>
      </c>
      <c r="G273">
        <f t="shared" si="28"/>
        <v>7</v>
      </c>
      <c r="H273" t="str">
        <f t="shared" si="29"/>
        <v>Saturday</v>
      </c>
      <c r="I273" t="str">
        <f>VLOOKUP(Table1[[#This Row],[Month Num]],Table2[],2,TRUE)</f>
        <v>Q1</v>
      </c>
    </row>
    <row r="274" spans="2:9" x14ac:dyDescent="0.25">
      <c r="B274" s="5">
        <v>44094</v>
      </c>
      <c r="C274">
        <f t="shared" si="24"/>
        <v>2020</v>
      </c>
      <c r="D274">
        <f t="shared" si="25"/>
        <v>9</v>
      </c>
      <c r="E274" t="str">
        <f t="shared" si="26"/>
        <v>September</v>
      </c>
      <c r="F274" s="6" t="str">
        <f t="shared" si="27"/>
        <v>Sep-20</v>
      </c>
      <c r="G274">
        <f t="shared" si="28"/>
        <v>1</v>
      </c>
      <c r="H274" t="str">
        <f t="shared" si="29"/>
        <v>Sunday</v>
      </c>
      <c r="I274" t="str">
        <f>VLOOKUP(Table1[[#This Row],[Month Num]],Table2[],2,TRUE)</f>
        <v>Q1</v>
      </c>
    </row>
    <row r="275" spans="2:9" x14ac:dyDescent="0.25">
      <c r="B275" s="5">
        <v>44095</v>
      </c>
      <c r="C275">
        <f t="shared" si="24"/>
        <v>2020</v>
      </c>
      <c r="D275">
        <f t="shared" si="25"/>
        <v>9</v>
      </c>
      <c r="E275" t="str">
        <f t="shared" si="26"/>
        <v>September</v>
      </c>
      <c r="F275" s="6" t="str">
        <f t="shared" si="27"/>
        <v>Sep-20</v>
      </c>
      <c r="G275">
        <f t="shared" si="28"/>
        <v>2</v>
      </c>
      <c r="H275" t="str">
        <f t="shared" si="29"/>
        <v>Monday</v>
      </c>
      <c r="I275" t="str">
        <f>VLOOKUP(Table1[[#This Row],[Month Num]],Table2[],2,TRUE)</f>
        <v>Q1</v>
      </c>
    </row>
    <row r="276" spans="2:9" x14ac:dyDescent="0.25">
      <c r="B276" s="5">
        <v>44096</v>
      </c>
      <c r="C276">
        <f t="shared" si="24"/>
        <v>2020</v>
      </c>
      <c r="D276">
        <f t="shared" si="25"/>
        <v>9</v>
      </c>
      <c r="E276" t="str">
        <f t="shared" si="26"/>
        <v>September</v>
      </c>
      <c r="F276" s="6" t="str">
        <f t="shared" si="27"/>
        <v>Sep-20</v>
      </c>
      <c r="G276">
        <f t="shared" si="28"/>
        <v>3</v>
      </c>
      <c r="H276" t="str">
        <f t="shared" si="29"/>
        <v>Tuesday</v>
      </c>
      <c r="I276" t="str">
        <f>VLOOKUP(Table1[[#This Row],[Month Num]],Table2[],2,TRUE)</f>
        <v>Q1</v>
      </c>
    </row>
    <row r="277" spans="2:9" x14ac:dyDescent="0.25">
      <c r="B277" s="5">
        <v>44097</v>
      </c>
      <c r="C277">
        <f t="shared" si="24"/>
        <v>2020</v>
      </c>
      <c r="D277">
        <f t="shared" si="25"/>
        <v>9</v>
      </c>
      <c r="E277" t="str">
        <f t="shared" si="26"/>
        <v>September</v>
      </c>
      <c r="F277" s="6" t="str">
        <f t="shared" si="27"/>
        <v>Sep-20</v>
      </c>
      <c r="G277">
        <f t="shared" si="28"/>
        <v>4</v>
      </c>
      <c r="H277" t="str">
        <f t="shared" si="29"/>
        <v>Wednesday</v>
      </c>
      <c r="I277" t="str">
        <f>VLOOKUP(Table1[[#This Row],[Month Num]],Table2[],2,TRUE)</f>
        <v>Q1</v>
      </c>
    </row>
    <row r="278" spans="2:9" x14ac:dyDescent="0.25">
      <c r="B278" s="5">
        <v>44098</v>
      </c>
      <c r="C278">
        <f t="shared" si="24"/>
        <v>2020</v>
      </c>
      <c r="D278">
        <f t="shared" si="25"/>
        <v>9</v>
      </c>
      <c r="E278" t="str">
        <f t="shared" si="26"/>
        <v>September</v>
      </c>
      <c r="F278" s="6" t="str">
        <f t="shared" si="27"/>
        <v>Sep-20</v>
      </c>
      <c r="G278">
        <f t="shared" si="28"/>
        <v>5</v>
      </c>
      <c r="H278" t="str">
        <f t="shared" si="29"/>
        <v>Thursday</v>
      </c>
      <c r="I278" t="str">
        <f>VLOOKUP(Table1[[#This Row],[Month Num]],Table2[],2,TRUE)</f>
        <v>Q1</v>
      </c>
    </row>
    <row r="279" spans="2:9" x14ac:dyDescent="0.25">
      <c r="B279" s="5">
        <v>44099</v>
      </c>
      <c r="C279">
        <f t="shared" si="24"/>
        <v>2020</v>
      </c>
      <c r="D279">
        <f t="shared" si="25"/>
        <v>9</v>
      </c>
      <c r="E279" t="str">
        <f t="shared" si="26"/>
        <v>September</v>
      </c>
      <c r="F279" s="6" t="str">
        <f t="shared" si="27"/>
        <v>Sep-20</v>
      </c>
      <c r="G279">
        <f t="shared" si="28"/>
        <v>6</v>
      </c>
      <c r="H279" t="str">
        <f t="shared" si="29"/>
        <v>Friday</v>
      </c>
      <c r="I279" t="str">
        <f>VLOOKUP(Table1[[#This Row],[Month Num]],Table2[],2,TRUE)</f>
        <v>Q1</v>
      </c>
    </row>
    <row r="280" spans="2:9" x14ac:dyDescent="0.25">
      <c r="B280" s="5">
        <v>44100</v>
      </c>
      <c r="C280">
        <f t="shared" si="24"/>
        <v>2020</v>
      </c>
      <c r="D280">
        <f t="shared" si="25"/>
        <v>9</v>
      </c>
      <c r="E280" t="str">
        <f t="shared" si="26"/>
        <v>September</v>
      </c>
      <c r="F280" s="6" t="str">
        <f t="shared" si="27"/>
        <v>Sep-20</v>
      </c>
      <c r="G280">
        <f t="shared" si="28"/>
        <v>7</v>
      </c>
      <c r="H280" t="str">
        <f t="shared" si="29"/>
        <v>Saturday</v>
      </c>
      <c r="I280" t="str">
        <f>VLOOKUP(Table1[[#This Row],[Month Num]],Table2[],2,TRUE)</f>
        <v>Q1</v>
      </c>
    </row>
    <row r="281" spans="2:9" x14ac:dyDescent="0.25">
      <c r="B281" s="5">
        <v>44101</v>
      </c>
      <c r="C281">
        <f t="shared" si="24"/>
        <v>2020</v>
      </c>
      <c r="D281">
        <f t="shared" si="25"/>
        <v>9</v>
      </c>
      <c r="E281" t="str">
        <f t="shared" si="26"/>
        <v>September</v>
      </c>
      <c r="F281" s="6" t="str">
        <f t="shared" si="27"/>
        <v>Sep-20</v>
      </c>
      <c r="G281">
        <f t="shared" si="28"/>
        <v>1</v>
      </c>
      <c r="H281" t="str">
        <f t="shared" si="29"/>
        <v>Sunday</v>
      </c>
      <c r="I281" t="str">
        <f>VLOOKUP(Table1[[#This Row],[Month Num]],Table2[],2,TRUE)</f>
        <v>Q1</v>
      </c>
    </row>
    <row r="282" spans="2:9" x14ac:dyDescent="0.25">
      <c r="B282" s="5">
        <v>44102</v>
      </c>
      <c r="C282">
        <f t="shared" si="24"/>
        <v>2020</v>
      </c>
      <c r="D282">
        <f t="shared" si="25"/>
        <v>9</v>
      </c>
      <c r="E282" t="str">
        <f t="shared" si="26"/>
        <v>September</v>
      </c>
      <c r="F282" s="6" t="str">
        <f t="shared" si="27"/>
        <v>Sep-20</v>
      </c>
      <c r="G282">
        <f t="shared" si="28"/>
        <v>2</v>
      </c>
      <c r="H282" t="str">
        <f t="shared" si="29"/>
        <v>Monday</v>
      </c>
      <c r="I282" t="str">
        <f>VLOOKUP(Table1[[#This Row],[Month Num]],Table2[],2,TRUE)</f>
        <v>Q1</v>
      </c>
    </row>
    <row r="283" spans="2:9" x14ac:dyDescent="0.25">
      <c r="B283" s="5">
        <v>44103</v>
      </c>
      <c r="C283">
        <f t="shared" si="24"/>
        <v>2020</v>
      </c>
      <c r="D283">
        <f t="shared" si="25"/>
        <v>9</v>
      </c>
      <c r="E283" t="str">
        <f t="shared" si="26"/>
        <v>September</v>
      </c>
      <c r="F283" s="6" t="str">
        <f t="shared" si="27"/>
        <v>Sep-20</v>
      </c>
      <c r="G283">
        <f t="shared" si="28"/>
        <v>3</v>
      </c>
      <c r="H283" t="str">
        <f t="shared" si="29"/>
        <v>Tuesday</v>
      </c>
      <c r="I283" t="str">
        <f>VLOOKUP(Table1[[#This Row],[Month Num]],Table2[],2,TRUE)</f>
        <v>Q1</v>
      </c>
    </row>
    <row r="284" spans="2:9" x14ac:dyDescent="0.25">
      <c r="B284" s="5">
        <v>44104</v>
      </c>
      <c r="C284">
        <f t="shared" si="24"/>
        <v>2020</v>
      </c>
      <c r="D284">
        <f t="shared" si="25"/>
        <v>9</v>
      </c>
      <c r="E284" t="str">
        <f t="shared" si="26"/>
        <v>September</v>
      </c>
      <c r="F284" s="6" t="str">
        <f t="shared" si="27"/>
        <v>Sep-20</v>
      </c>
      <c r="G284">
        <f t="shared" si="28"/>
        <v>4</v>
      </c>
      <c r="H284" t="str">
        <f t="shared" si="29"/>
        <v>Wednesday</v>
      </c>
      <c r="I284" t="str">
        <f>VLOOKUP(Table1[[#This Row],[Month Num]],Table2[],2,TRUE)</f>
        <v>Q1</v>
      </c>
    </row>
    <row r="285" spans="2:9" x14ac:dyDescent="0.25">
      <c r="B285" s="5">
        <v>44105</v>
      </c>
      <c r="C285">
        <f t="shared" si="24"/>
        <v>2020</v>
      </c>
      <c r="D285">
        <f t="shared" si="25"/>
        <v>10</v>
      </c>
      <c r="E285" t="str">
        <f t="shared" si="26"/>
        <v>October</v>
      </c>
      <c r="F285" s="6" t="str">
        <f t="shared" si="27"/>
        <v>Oct-20</v>
      </c>
      <c r="G285">
        <f t="shared" si="28"/>
        <v>5</v>
      </c>
      <c r="H285" t="str">
        <f t="shared" si="29"/>
        <v>Thursday</v>
      </c>
      <c r="I285" t="str">
        <f>VLOOKUP(Table1[[#This Row],[Month Num]],Table2[],2,TRUE)</f>
        <v>Q2</v>
      </c>
    </row>
    <row r="286" spans="2:9" x14ac:dyDescent="0.25">
      <c r="B286" s="5">
        <v>44106</v>
      </c>
      <c r="C286">
        <f t="shared" si="24"/>
        <v>2020</v>
      </c>
      <c r="D286">
        <f t="shared" si="25"/>
        <v>10</v>
      </c>
      <c r="E286" t="str">
        <f t="shared" si="26"/>
        <v>October</v>
      </c>
      <c r="F286" s="6" t="str">
        <f t="shared" si="27"/>
        <v>Oct-20</v>
      </c>
      <c r="G286">
        <f t="shared" si="28"/>
        <v>6</v>
      </c>
      <c r="H286" t="str">
        <f t="shared" si="29"/>
        <v>Friday</v>
      </c>
      <c r="I286" t="str">
        <f>VLOOKUP(Table1[[#This Row],[Month Num]],Table2[],2,TRUE)</f>
        <v>Q2</v>
      </c>
    </row>
    <row r="287" spans="2:9" x14ac:dyDescent="0.25">
      <c r="B287" s="5">
        <v>44107</v>
      </c>
      <c r="C287">
        <f t="shared" si="24"/>
        <v>2020</v>
      </c>
      <c r="D287">
        <f t="shared" si="25"/>
        <v>10</v>
      </c>
      <c r="E287" t="str">
        <f t="shared" si="26"/>
        <v>October</v>
      </c>
      <c r="F287" s="6" t="str">
        <f t="shared" si="27"/>
        <v>Oct-20</v>
      </c>
      <c r="G287">
        <f t="shared" si="28"/>
        <v>7</v>
      </c>
      <c r="H287" t="str">
        <f t="shared" si="29"/>
        <v>Saturday</v>
      </c>
      <c r="I287" t="str">
        <f>VLOOKUP(Table1[[#This Row],[Month Num]],Table2[],2,TRUE)</f>
        <v>Q2</v>
      </c>
    </row>
    <row r="288" spans="2:9" x14ac:dyDescent="0.25">
      <c r="B288" s="5">
        <v>44108</v>
      </c>
      <c r="C288">
        <f t="shared" si="24"/>
        <v>2020</v>
      </c>
      <c r="D288">
        <f t="shared" si="25"/>
        <v>10</v>
      </c>
      <c r="E288" t="str">
        <f t="shared" si="26"/>
        <v>October</v>
      </c>
      <c r="F288" s="6" t="str">
        <f t="shared" si="27"/>
        <v>Oct-20</v>
      </c>
      <c r="G288">
        <f t="shared" si="28"/>
        <v>1</v>
      </c>
      <c r="H288" t="str">
        <f t="shared" si="29"/>
        <v>Sunday</v>
      </c>
      <c r="I288" t="str">
        <f>VLOOKUP(Table1[[#This Row],[Month Num]],Table2[],2,TRUE)</f>
        <v>Q2</v>
      </c>
    </row>
    <row r="289" spans="2:9" x14ac:dyDescent="0.25">
      <c r="B289" s="5">
        <v>44109</v>
      </c>
      <c r="C289">
        <f t="shared" si="24"/>
        <v>2020</v>
      </c>
      <c r="D289">
        <f t="shared" si="25"/>
        <v>10</v>
      </c>
      <c r="E289" t="str">
        <f t="shared" si="26"/>
        <v>October</v>
      </c>
      <c r="F289" s="6" t="str">
        <f t="shared" si="27"/>
        <v>Oct-20</v>
      </c>
      <c r="G289">
        <f t="shared" si="28"/>
        <v>2</v>
      </c>
      <c r="H289" t="str">
        <f t="shared" si="29"/>
        <v>Monday</v>
      </c>
      <c r="I289" t="str">
        <f>VLOOKUP(Table1[[#This Row],[Month Num]],Table2[],2,TRUE)</f>
        <v>Q2</v>
      </c>
    </row>
    <row r="290" spans="2:9" x14ac:dyDescent="0.25">
      <c r="B290" s="5">
        <v>44110</v>
      </c>
      <c r="C290">
        <f t="shared" si="24"/>
        <v>2020</v>
      </c>
      <c r="D290">
        <f t="shared" si="25"/>
        <v>10</v>
      </c>
      <c r="E290" t="str">
        <f t="shared" si="26"/>
        <v>October</v>
      </c>
      <c r="F290" s="6" t="str">
        <f t="shared" si="27"/>
        <v>Oct-20</v>
      </c>
      <c r="G290">
        <f t="shared" si="28"/>
        <v>3</v>
      </c>
      <c r="H290" t="str">
        <f t="shared" si="29"/>
        <v>Tuesday</v>
      </c>
      <c r="I290" t="str">
        <f>VLOOKUP(Table1[[#This Row],[Month Num]],Table2[],2,TRUE)</f>
        <v>Q2</v>
      </c>
    </row>
    <row r="291" spans="2:9" x14ac:dyDescent="0.25">
      <c r="B291" s="5">
        <v>44111</v>
      </c>
      <c r="C291">
        <f t="shared" si="24"/>
        <v>2020</v>
      </c>
      <c r="D291">
        <f t="shared" si="25"/>
        <v>10</v>
      </c>
      <c r="E291" t="str">
        <f t="shared" si="26"/>
        <v>October</v>
      </c>
      <c r="F291" s="6" t="str">
        <f t="shared" si="27"/>
        <v>Oct-20</v>
      </c>
      <c r="G291">
        <f t="shared" si="28"/>
        <v>4</v>
      </c>
      <c r="H291" t="str">
        <f t="shared" si="29"/>
        <v>Wednesday</v>
      </c>
      <c r="I291" t="str">
        <f>VLOOKUP(Table1[[#This Row],[Month Num]],Table2[],2,TRUE)</f>
        <v>Q2</v>
      </c>
    </row>
    <row r="292" spans="2:9" x14ac:dyDescent="0.25">
      <c r="B292" s="5">
        <v>44112</v>
      </c>
      <c r="C292">
        <f t="shared" si="24"/>
        <v>2020</v>
      </c>
      <c r="D292">
        <f t="shared" si="25"/>
        <v>10</v>
      </c>
      <c r="E292" t="str">
        <f t="shared" si="26"/>
        <v>October</v>
      </c>
      <c r="F292" s="6" t="str">
        <f t="shared" si="27"/>
        <v>Oct-20</v>
      </c>
      <c r="G292">
        <f t="shared" si="28"/>
        <v>5</v>
      </c>
      <c r="H292" t="str">
        <f t="shared" si="29"/>
        <v>Thursday</v>
      </c>
      <c r="I292" t="str">
        <f>VLOOKUP(Table1[[#This Row],[Month Num]],Table2[],2,TRUE)</f>
        <v>Q2</v>
      </c>
    </row>
    <row r="293" spans="2:9" x14ac:dyDescent="0.25">
      <c r="B293" s="5">
        <v>44113</v>
      </c>
      <c r="C293">
        <f t="shared" si="24"/>
        <v>2020</v>
      </c>
      <c r="D293">
        <f t="shared" si="25"/>
        <v>10</v>
      </c>
      <c r="E293" t="str">
        <f t="shared" si="26"/>
        <v>October</v>
      </c>
      <c r="F293" s="6" t="str">
        <f t="shared" si="27"/>
        <v>Oct-20</v>
      </c>
      <c r="G293">
        <f t="shared" si="28"/>
        <v>6</v>
      </c>
      <c r="H293" t="str">
        <f t="shared" si="29"/>
        <v>Friday</v>
      </c>
      <c r="I293" t="str">
        <f>VLOOKUP(Table1[[#This Row],[Month Num]],Table2[],2,TRUE)</f>
        <v>Q2</v>
      </c>
    </row>
    <row r="294" spans="2:9" x14ac:dyDescent="0.25">
      <c r="B294" s="5">
        <v>44114</v>
      </c>
      <c r="C294">
        <f t="shared" si="24"/>
        <v>2020</v>
      </c>
      <c r="D294">
        <f t="shared" si="25"/>
        <v>10</v>
      </c>
      <c r="E294" t="str">
        <f t="shared" si="26"/>
        <v>October</v>
      </c>
      <c r="F294" s="6" t="str">
        <f t="shared" si="27"/>
        <v>Oct-20</v>
      </c>
      <c r="G294">
        <f t="shared" si="28"/>
        <v>7</v>
      </c>
      <c r="H294" t="str">
        <f t="shared" si="29"/>
        <v>Saturday</v>
      </c>
      <c r="I294" t="str">
        <f>VLOOKUP(Table1[[#This Row],[Month Num]],Table2[],2,TRUE)</f>
        <v>Q2</v>
      </c>
    </row>
    <row r="295" spans="2:9" x14ac:dyDescent="0.25">
      <c r="B295" s="5">
        <v>44115</v>
      </c>
      <c r="C295">
        <f t="shared" si="24"/>
        <v>2020</v>
      </c>
      <c r="D295">
        <f t="shared" si="25"/>
        <v>10</v>
      </c>
      <c r="E295" t="str">
        <f t="shared" si="26"/>
        <v>October</v>
      </c>
      <c r="F295" s="6" t="str">
        <f t="shared" si="27"/>
        <v>Oct-20</v>
      </c>
      <c r="G295">
        <f t="shared" si="28"/>
        <v>1</v>
      </c>
      <c r="H295" t="str">
        <f t="shared" si="29"/>
        <v>Sunday</v>
      </c>
      <c r="I295" t="str">
        <f>VLOOKUP(Table1[[#This Row],[Month Num]],Table2[],2,TRUE)</f>
        <v>Q2</v>
      </c>
    </row>
    <row r="296" spans="2:9" x14ac:dyDescent="0.25">
      <c r="B296" s="5">
        <v>44116</v>
      </c>
      <c r="C296">
        <f t="shared" si="24"/>
        <v>2020</v>
      </c>
      <c r="D296">
        <f t="shared" si="25"/>
        <v>10</v>
      </c>
      <c r="E296" t="str">
        <f t="shared" si="26"/>
        <v>October</v>
      </c>
      <c r="F296" s="6" t="str">
        <f t="shared" si="27"/>
        <v>Oct-20</v>
      </c>
      <c r="G296">
        <f t="shared" si="28"/>
        <v>2</v>
      </c>
      <c r="H296" t="str">
        <f t="shared" si="29"/>
        <v>Monday</v>
      </c>
      <c r="I296" t="str">
        <f>VLOOKUP(Table1[[#This Row],[Month Num]],Table2[],2,TRUE)</f>
        <v>Q2</v>
      </c>
    </row>
    <row r="297" spans="2:9" x14ac:dyDescent="0.25">
      <c r="B297" s="5">
        <v>44117</v>
      </c>
      <c r="C297">
        <f t="shared" si="24"/>
        <v>2020</v>
      </c>
      <c r="D297">
        <f t="shared" si="25"/>
        <v>10</v>
      </c>
      <c r="E297" t="str">
        <f t="shared" si="26"/>
        <v>October</v>
      </c>
      <c r="F297" s="6" t="str">
        <f t="shared" si="27"/>
        <v>Oct-20</v>
      </c>
      <c r="G297">
        <f t="shared" si="28"/>
        <v>3</v>
      </c>
      <c r="H297" t="str">
        <f t="shared" si="29"/>
        <v>Tuesday</v>
      </c>
      <c r="I297" t="str">
        <f>VLOOKUP(Table1[[#This Row],[Month Num]],Table2[],2,TRUE)</f>
        <v>Q2</v>
      </c>
    </row>
    <row r="298" spans="2:9" x14ac:dyDescent="0.25">
      <c r="B298" s="5">
        <v>44118</v>
      </c>
      <c r="C298">
        <f t="shared" si="24"/>
        <v>2020</v>
      </c>
      <c r="D298">
        <f t="shared" si="25"/>
        <v>10</v>
      </c>
      <c r="E298" t="str">
        <f t="shared" si="26"/>
        <v>October</v>
      </c>
      <c r="F298" s="6" t="str">
        <f t="shared" si="27"/>
        <v>Oct-20</v>
      </c>
      <c r="G298">
        <f t="shared" si="28"/>
        <v>4</v>
      </c>
      <c r="H298" t="str">
        <f t="shared" si="29"/>
        <v>Wednesday</v>
      </c>
      <c r="I298" t="str">
        <f>VLOOKUP(Table1[[#This Row],[Month Num]],Table2[],2,TRUE)</f>
        <v>Q2</v>
      </c>
    </row>
    <row r="299" spans="2:9" x14ac:dyDescent="0.25">
      <c r="B299" s="5">
        <v>44119</v>
      </c>
      <c r="C299">
        <f t="shared" si="24"/>
        <v>2020</v>
      </c>
      <c r="D299">
        <f t="shared" si="25"/>
        <v>10</v>
      </c>
      <c r="E299" t="str">
        <f t="shared" si="26"/>
        <v>October</v>
      </c>
      <c r="F299" s="6" t="str">
        <f t="shared" si="27"/>
        <v>Oct-20</v>
      </c>
      <c r="G299">
        <f t="shared" si="28"/>
        <v>5</v>
      </c>
      <c r="H299" t="str">
        <f t="shared" si="29"/>
        <v>Thursday</v>
      </c>
      <c r="I299" t="str">
        <f>VLOOKUP(Table1[[#This Row],[Month Num]],Table2[],2,TRUE)</f>
        <v>Q2</v>
      </c>
    </row>
    <row r="300" spans="2:9" x14ac:dyDescent="0.25">
      <c r="B300" s="5">
        <v>44120</v>
      </c>
      <c r="C300">
        <f t="shared" si="24"/>
        <v>2020</v>
      </c>
      <c r="D300">
        <f t="shared" si="25"/>
        <v>10</v>
      </c>
      <c r="E300" t="str">
        <f t="shared" si="26"/>
        <v>October</v>
      </c>
      <c r="F300" s="6" t="str">
        <f t="shared" si="27"/>
        <v>Oct-20</v>
      </c>
      <c r="G300">
        <f t="shared" si="28"/>
        <v>6</v>
      </c>
      <c r="H300" t="str">
        <f t="shared" si="29"/>
        <v>Friday</v>
      </c>
      <c r="I300" t="str">
        <f>VLOOKUP(Table1[[#This Row],[Month Num]],Table2[],2,TRUE)</f>
        <v>Q2</v>
      </c>
    </row>
    <row r="301" spans="2:9" x14ac:dyDescent="0.25">
      <c r="B301" s="5">
        <v>44121</v>
      </c>
      <c r="C301">
        <f t="shared" si="24"/>
        <v>2020</v>
      </c>
      <c r="D301">
        <f t="shared" si="25"/>
        <v>10</v>
      </c>
      <c r="E301" t="str">
        <f t="shared" si="26"/>
        <v>October</v>
      </c>
      <c r="F301" s="6" t="str">
        <f t="shared" si="27"/>
        <v>Oct-20</v>
      </c>
      <c r="G301">
        <f t="shared" si="28"/>
        <v>7</v>
      </c>
      <c r="H301" t="str">
        <f t="shared" si="29"/>
        <v>Saturday</v>
      </c>
      <c r="I301" t="str">
        <f>VLOOKUP(Table1[[#This Row],[Month Num]],Table2[],2,TRUE)</f>
        <v>Q2</v>
      </c>
    </row>
    <row r="302" spans="2:9" x14ac:dyDescent="0.25">
      <c r="B302" s="5">
        <v>44122</v>
      </c>
      <c r="C302">
        <f t="shared" si="24"/>
        <v>2020</v>
      </c>
      <c r="D302">
        <f t="shared" si="25"/>
        <v>10</v>
      </c>
      <c r="E302" t="str">
        <f t="shared" si="26"/>
        <v>October</v>
      </c>
      <c r="F302" s="6" t="str">
        <f t="shared" si="27"/>
        <v>Oct-20</v>
      </c>
      <c r="G302">
        <f t="shared" si="28"/>
        <v>1</v>
      </c>
      <c r="H302" t="str">
        <f t="shared" si="29"/>
        <v>Sunday</v>
      </c>
      <c r="I302" t="str">
        <f>VLOOKUP(Table1[[#This Row],[Month Num]],Table2[],2,TRUE)</f>
        <v>Q2</v>
      </c>
    </row>
    <row r="303" spans="2:9" x14ac:dyDescent="0.25">
      <c r="B303" s="5">
        <v>44123</v>
      </c>
      <c r="C303">
        <f t="shared" si="24"/>
        <v>2020</v>
      </c>
      <c r="D303">
        <f t="shared" si="25"/>
        <v>10</v>
      </c>
      <c r="E303" t="str">
        <f t="shared" si="26"/>
        <v>October</v>
      </c>
      <c r="F303" s="6" t="str">
        <f t="shared" si="27"/>
        <v>Oct-20</v>
      </c>
      <c r="G303">
        <f t="shared" si="28"/>
        <v>2</v>
      </c>
      <c r="H303" t="str">
        <f t="shared" si="29"/>
        <v>Monday</v>
      </c>
      <c r="I303" t="str">
        <f>VLOOKUP(Table1[[#This Row],[Month Num]],Table2[],2,TRUE)</f>
        <v>Q2</v>
      </c>
    </row>
    <row r="304" spans="2:9" x14ac:dyDescent="0.25">
      <c r="B304" s="5">
        <v>44124</v>
      </c>
      <c r="C304">
        <f t="shared" si="24"/>
        <v>2020</v>
      </c>
      <c r="D304">
        <f t="shared" si="25"/>
        <v>10</v>
      </c>
      <c r="E304" t="str">
        <f t="shared" si="26"/>
        <v>October</v>
      </c>
      <c r="F304" s="6" t="str">
        <f t="shared" si="27"/>
        <v>Oct-20</v>
      </c>
      <c r="G304">
        <f t="shared" si="28"/>
        <v>3</v>
      </c>
      <c r="H304" t="str">
        <f t="shared" si="29"/>
        <v>Tuesday</v>
      </c>
      <c r="I304" t="str">
        <f>VLOOKUP(Table1[[#This Row],[Month Num]],Table2[],2,TRUE)</f>
        <v>Q2</v>
      </c>
    </row>
    <row r="305" spans="2:9" x14ac:dyDescent="0.25">
      <c r="B305" s="5">
        <v>44125</v>
      </c>
      <c r="C305">
        <f t="shared" si="24"/>
        <v>2020</v>
      </c>
      <c r="D305">
        <f t="shared" si="25"/>
        <v>10</v>
      </c>
      <c r="E305" t="str">
        <f t="shared" si="26"/>
        <v>October</v>
      </c>
      <c r="F305" s="6" t="str">
        <f t="shared" si="27"/>
        <v>Oct-20</v>
      </c>
      <c r="G305">
        <f t="shared" si="28"/>
        <v>4</v>
      </c>
      <c r="H305" t="str">
        <f t="shared" si="29"/>
        <v>Wednesday</v>
      </c>
      <c r="I305" t="str">
        <f>VLOOKUP(Table1[[#This Row],[Month Num]],Table2[],2,TRUE)</f>
        <v>Q2</v>
      </c>
    </row>
    <row r="306" spans="2:9" x14ac:dyDescent="0.25">
      <c r="B306" s="5">
        <v>44126</v>
      </c>
      <c r="C306">
        <f t="shared" si="24"/>
        <v>2020</v>
      </c>
      <c r="D306">
        <f t="shared" si="25"/>
        <v>10</v>
      </c>
      <c r="E306" t="str">
        <f t="shared" si="26"/>
        <v>October</v>
      </c>
      <c r="F306" s="6" t="str">
        <f t="shared" si="27"/>
        <v>Oct-20</v>
      </c>
      <c r="G306">
        <f t="shared" si="28"/>
        <v>5</v>
      </c>
      <c r="H306" t="str">
        <f t="shared" si="29"/>
        <v>Thursday</v>
      </c>
      <c r="I306" t="str">
        <f>VLOOKUP(Table1[[#This Row],[Month Num]],Table2[],2,TRUE)</f>
        <v>Q2</v>
      </c>
    </row>
    <row r="307" spans="2:9" x14ac:dyDescent="0.25">
      <c r="B307" s="5">
        <v>44127</v>
      </c>
      <c r="C307">
        <f t="shared" si="24"/>
        <v>2020</v>
      </c>
      <c r="D307">
        <f t="shared" si="25"/>
        <v>10</v>
      </c>
      <c r="E307" t="str">
        <f t="shared" si="26"/>
        <v>October</v>
      </c>
      <c r="F307" s="6" t="str">
        <f t="shared" si="27"/>
        <v>Oct-20</v>
      </c>
      <c r="G307">
        <f t="shared" si="28"/>
        <v>6</v>
      </c>
      <c r="H307" t="str">
        <f t="shared" si="29"/>
        <v>Friday</v>
      </c>
      <c r="I307" t="str">
        <f>VLOOKUP(Table1[[#This Row],[Month Num]],Table2[],2,TRUE)</f>
        <v>Q2</v>
      </c>
    </row>
    <row r="308" spans="2:9" x14ac:dyDescent="0.25">
      <c r="B308" s="5">
        <v>44128</v>
      </c>
      <c r="C308">
        <f t="shared" si="24"/>
        <v>2020</v>
      </c>
      <c r="D308">
        <f t="shared" si="25"/>
        <v>10</v>
      </c>
      <c r="E308" t="str">
        <f t="shared" si="26"/>
        <v>October</v>
      </c>
      <c r="F308" s="6" t="str">
        <f t="shared" si="27"/>
        <v>Oct-20</v>
      </c>
      <c r="G308">
        <f t="shared" si="28"/>
        <v>7</v>
      </c>
      <c r="H308" t="str">
        <f t="shared" si="29"/>
        <v>Saturday</v>
      </c>
      <c r="I308" t="str">
        <f>VLOOKUP(Table1[[#This Row],[Month Num]],Table2[],2,TRUE)</f>
        <v>Q2</v>
      </c>
    </row>
    <row r="309" spans="2:9" x14ac:dyDescent="0.25">
      <c r="B309" s="5">
        <v>44129</v>
      </c>
      <c r="C309">
        <f t="shared" si="24"/>
        <v>2020</v>
      </c>
      <c r="D309">
        <f t="shared" si="25"/>
        <v>10</v>
      </c>
      <c r="E309" t="str">
        <f t="shared" si="26"/>
        <v>October</v>
      </c>
      <c r="F309" s="6" t="str">
        <f t="shared" si="27"/>
        <v>Oct-20</v>
      </c>
      <c r="G309">
        <f t="shared" si="28"/>
        <v>1</v>
      </c>
      <c r="H309" t="str">
        <f t="shared" si="29"/>
        <v>Sunday</v>
      </c>
      <c r="I309" t="str">
        <f>VLOOKUP(Table1[[#This Row],[Month Num]],Table2[],2,TRUE)</f>
        <v>Q2</v>
      </c>
    </row>
    <row r="310" spans="2:9" x14ac:dyDescent="0.25">
      <c r="B310" s="5">
        <v>44130</v>
      </c>
      <c r="C310">
        <f t="shared" si="24"/>
        <v>2020</v>
      </c>
      <c r="D310">
        <f t="shared" si="25"/>
        <v>10</v>
      </c>
      <c r="E310" t="str">
        <f t="shared" si="26"/>
        <v>October</v>
      </c>
      <c r="F310" s="6" t="str">
        <f t="shared" si="27"/>
        <v>Oct-20</v>
      </c>
      <c r="G310">
        <f t="shared" si="28"/>
        <v>2</v>
      </c>
      <c r="H310" t="str">
        <f t="shared" si="29"/>
        <v>Monday</v>
      </c>
      <c r="I310" t="str">
        <f>VLOOKUP(Table1[[#This Row],[Month Num]],Table2[],2,TRUE)</f>
        <v>Q2</v>
      </c>
    </row>
    <row r="311" spans="2:9" x14ac:dyDescent="0.25">
      <c r="B311" s="5">
        <v>44131</v>
      </c>
      <c r="C311">
        <f t="shared" si="24"/>
        <v>2020</v>
      </c>
      <c r="D311">
        <f t="shared" si="25"/>
        <v>10</v>
      </c>
      <c r="E311" t="str">
        <f t="shared" si="26"/>
        <v>October</v>
      </c>
      <c r="F311" s="6" t="str">
        <f t="shared" si="27"/>
        <v>Oct-20</v>
      </c>
      <c r="G311">
        <f t="shared" si="28"/>
        <v>3</v>
      </c>
      <c r="H311" t="str">
        <f t="shared" si="29"/>
        <v>Tuesday</v>
      </c>
      <c r="I311" t="str">
        <f>VLOOKUP(Table1[[#This Row],[Month Num]],Table2[],2,TRUE)</f>
        <v>Q2</v>
      </c>
    </row>
    <row r="312" spans="2:9" x14ac:dyDescent="0.25">
      <c r="B312" s="5">
        <v>44132</v>
      </c>
      <c r="C312">
        <f t="shared" si="24"/>
        <v>2020</v>
      </c>
      <c r="D312">
        <f t="shared" si="25"/>
        <v>10</v>
      </c>
      <c r="E312" t="str">
        <f t="shared" si="26"/>
        <v>October</v>
      </c>
      <c r="F312" s="6" t="str">
        <f t="shared" si="27"/>
        <v>Oct-20</v>
      </c>
      <c r="G312">
        <f t="shared" si="28"/>
        <v>4</v>
      </c>
      <c r="H312" t="str">
        <f t="shared" si="29"/>
        <v>Wednesday</v>
      </c>
      <c r="I312" t="str">
        <f>VLOOKUP(Table1[[#This Row],[Month Num]],Table2[],2,TRUE)</f>
        <v>Q2</v>
      </c>
    </row>
    <row r="313" spans="2:9" x14ac:dyDescent="0.25">
      <c r="B313" s="5">
        <v>44133</v>
      </c>
      <c r="C313">
        <f t="shared" si="24"/>
        <v>2020</v>
      </c>
      <c r="D313">
        <f t="shared" si="25"/>
        <v>10</v>
      </c>
      <c r="E313" t="str">
        <f t="shared" si="26"/>
        <v>October</v>
      </c>
      <c r="F313" s="6" t="str">
        <f t="shared" si="27"/>
        <v>Oct-20</v>
      </c>
      <c r="G313">
        <f t="shared" si="28"/>
        <v>5</v>
      </c>
      <c r="H313" t="str">
        <f t="shared" si="29"/>
        <v>Thursday</v>
      </c>
      <c r="I313" t="str">
        <f>VLOOKUP(Table1[[#This Row],[Month Num]],Table2[],2,TRUE)</f>
        <v>Q2</v>
      </c>
    </row>
    <row r="314" spans="2:9" x14ac:dyDescent="0.25">
      <c r="B314" s="5">
        <v>44134</v>
      </c>
      <c r="C314">
        <f t="shared" si="24"/>
        <v>2020</v>
      </c>
      <c r="D314">
        <f t="shared" si="25"/>
        <v>10</v>
      </c>
      <c r="E314" t="str">
        <f t="shared" si="26"/>
        <v>October</v>
      </c>
      <c r="F314" s="6" t="str">
        <f t="shared" si="27"/>
        <v>Oct-20</v>
      </c>
      <c r="G314">
        <f t="shared" si="28"/>
        <v>6</v>
      </c>
      <c r="H314" t="str">
        <f t="shared" si="29"/>
        <v>Friday</v>
      </c>
      <c r="I314" t="str">
        <f>VLOOKUP(Table1[[#This Row],[Month Num]],Table2[],2,TRUE)</f>
        <v>Q2</v>
      </c>
    </row>
    <row r="315" spans="2:9" x14ac:dyDescent="0.25">
      <c r="B315" s="5">
        <v>44135</v>
      </c>
      <c r="C315">
        <f t="shared" si="24"/>
        <v>2020</v>
      </c>
      <c r="D315">
        <f t="shared" si="25"/>
        <v>10</v>
      </c>
      <c r="E315" t="str">
        <f t="shared" si="26"/>
        <v>October</v>
      </c>
      <c r="F315" s="6" t="str">
        <f t="shared" si="27"/>
        <v>Oct-20</v>
      </c>
      <c r="G315">
        <f t="shared" si="28"/>
        <v>7</v>
      </c>
      <c r="H315" t="str">
        <f t="shared" si="29"/>
        <v>Saturday</v>
      </c>
      <c r="I315" t="str">
        <f>VLOOKUP(Table1[[#This Row],[Month Num]],Table2[],2,TRUE)</f>
        <v>Q2</v>
      </c>
    </row>
    <row r="316" spans="2:9" x14ac:dyDescent="0.25">
      <c r="B316" s="5">
        <v>44136</v>
      </c>
      <c r="C316">
        <f t="shared" si="24"/>
        <v>2020</v>
      </c>
      <c r="D316">
        <f t="shared" si="25"/>
        <v>11</v>
      </c>
      <c r="E316" t="str">
        <f t="shared" si="26"/>
        <v>November</v>
      </c>
      <c r="F316" s="6" t="str">
        <f t="shared" si="27"/>
        <v>Nov-20</v>
      </c>
      <c r="G316">
        <f t="shared" si="28"/>
        <v>1</v>
      </c>
      <c r="H316" t="str">
        <f t="shared" si="29"/>
        <v>Sunday</v>
      </c>
      <c r="I316" t="str">
        <f>VLOOKUP(Table1[[#This Row],[Month Num]],Table2[],2,TRUE)</f>
        <v>Q2</v>
      </c>
    </row>
    <row r="317" spans="2:9" x14ac:dyDescent="0.25">
      <c r="B317" s="5">
        <v>44137</v>
      </c>
      <c r="C317">
        <f t="shared" si="24"/>
        <v>2020</v>
      </c>
      <c r="D317">
        <f t="shared" si="25"/>
        <v>11</v>
      </c>
      <c r="E317" t="str">
        <f t="shared" si="26"/>
        <v>November</v>
      </c>
      <c r="F317" s="6" t="str">
        <f t="shared" si="27"/>
        <v>Nov-20</v>
      </c>
      <c r="G317">
        <f t="shared" si="28"/>
        <v>2</v>
      </c>
      <c r="H317" t="str">
        <f t="shared" si="29"/>
        <v>Monday</v>
      </c>
      <c r="I317" t="str">
        <f>VLOOKUP(Table1[[#This Row],[Month Num]],Table2[],2,TRUE)</f>
        <v>Q2</v>
      </c>
    </row>
    <row r="318" spans="2:9" x14ac:dyDescent="0.25">
      <c r="B318" s="5">
        <v>44138</v>
      </c>
      <c r="C318">
        <f t="shared" si="24"/>
        <v>2020</v>
      </c>
      <c r="D318">
        <f t="shared" si="25"/>
        <v>11</v>
      </c>
      <c r="E318" t="str">
        <f t="shared" si="26"/>
        <v>November</v>
      </c>
      <c r="F318" s="6" t="str">
        <f t="shared" si="27"/>
        <v>Nov-20</v>
      </c>
      <c r="G318">
        <f t="shared" si="28"/>
        <v>3</v>
      </c>
      <c r="H318" t="str">
        <f t="shared" si="29"/>
        <v>Tuesday</v>
      </c>
      <c r="I318" t="str">
        <f>VLOOKUP(Table1[[#This Row],[Month Num]],Table2[],2,TRUE)</f>
        <v>Q2</v>
      </c>
    </row>
    <row r="319" spans="2:9" x14ac:dyDescent="0.25">
      <c r="B319" s="5">
        <v>44139</v>
      </c>
      <c r="C319">
        <f t="shared" si="24"/>
        <v>2020</v>
      </c>
      <c r="D319">
        <f t="shared" si="25"/>
        <v>11</v>
      </c>
      <c r="E319" t="str">
        <f t="shared" si="26"/>
        <v>November</v>
      </c>
      <c r="F319" s="6" t="str">
        <f t="shared" si="27"/>
        <v>Nov-20</v>
      </c>
      <c r="G319">
        <f t="shared" si="28"/>
        <v>4</v>
      </c>
      <c r="H319" t="str">
        <f t="shared" si="29"/>
        <v>Wednesday</v>
      </c>
      <c r="I319" t="str">
        <f>VLOOKUP(Table1[[#This Row],[Month Num]],Table2[],2,TRUE)</f>
        <v>Q2</v>
      </c>
    </row>
    <row r="320" spans="2:9" x14ac:dyDescent="0.25">
      <c r="B320" s="5">
        <v>44140</v>
      </c>
      <c r="C320">
        <f t="shared" si="24"/>
        <v>2020</v>
      </c>
      <c r="D320">
        <f t="shared" si="25"/>
        <v>11</v>
      </c>
      <c r="E320" t="str">
        <f t="shared" si="26"/>
        <v>November</v>
      </c>
      <c r="F320" s="6" t="str">
        <f t="shared" si="27"/>
        <v>Nov-20</v>
      </c>
      <c r="G320">
        <f t="shared" si="28"/>
        <v>5</v>
      </c>
      <c r="H320" t="str">
        <f t="shared" si="29"/>
        <v>Thursday</v>
      </c>
      <c r="I320" t="str">
        <f>VLOOKUP(Table1[[#This Row],[Month Num]],Table2[],2,TRUE)</f>
        <v>Q2</v>
      </c>
    </row>
    <row r="321" spans="2:9" x14ac:dyDescent="0.25">
      <c r="B321" s="5">
        <v>44141</v>
      </c>
      <c r="C321">
        <f t="shared" si="24"/>
        <v>2020</v>
      </c>
      <c r="D321">
        <f t="shared" si="25"/>
        <v>11</v>
      </c>
      <c r="E321" t="str">
        <f t="shared" si="26"/>
        <v>November</v>
      </c>
      <c r="F321" s="6" t="str">
        <f t="shared" si="27"/>
        <v>Nov-20</v>
      </c>
      <c r="G321">
        <f t="shared" si="28"/>
        <v>6</v>
      </c>
      <c r="H321" t="str">
        <f t="shared" si="29"/>
        <v>Friday</v>
      </c>
      <c r="I321" t="str">
        <f>VLOOKUP(Table1[[#This Row],[Month Num]],Table2[],2,TRUE)</f>
        <v>Q2</v>
      </c>
    </row>
    <row r="322" spans="2:9" x14ac:dyDescent="0.25">
      <c r="B322" s="5">
        <v>44142</v>
      </c>
      <c r="C322">
        <f t="shared" si="24"/>
        <v>2020</v>
      </c>
      <c r="D322">
        <f t="shared" si="25"/>
        <v>11</v>
      </c>
      <c r="E322" t="str">
        <f t="shared" si="26"/>
        <v>November</v>
      </c>
      <c r="F322" s="6" t="str">
        <f t="shared" si="27"/>
        <v>Nov-20</v>
      </c>
      <c r="G322">
        <f t="shared" si="28"/>
        <v>7</v>
      </c>
      <c r="H322" t="str">
        <f t="shared" si="29"/>
        <v>Saturday</v>
      </c>
      <c r="I322" t="str">
        <f>VLOOKUP(Table1[[#This Row],[Month Num]],Table2[],2,TRUE)</f>
        <v>Q2</v>
      </c>
    </row>
    <row r="323" spans="2:9" x14ac:dyDescent="0.25">
      <c r="B323" s="5">
        <v>44143</v>
      </c>
      <c r="C323">
        <f t="shared" si="24"/>
        <v>2020</v>
      </c>
      <c r="D323">
        <f t="shared" si="25"/>
        <v>11</v>
      </c>
      <c r="E323" t="str">
        <f t="shared" si="26"/>
        <v>November</v>
      </c>
      <c r="F323" s="6" t="str">
        <f t="shared" si="27"/>
        <v>Nov-20</v>
      </c>
      <c r="G323">
        <f t="shared" si="28"/>
        <v>1</v>
      </c>
      <c r="H323" t="str">
        <f t="shared" si="29"/>
        <v>Sunday</v>
      </c>
      <c r="I323" t="str">
        <f>VLOOKUP(Table1[[#This Row],[Month Num]],Table2[],2,TRUE)</f>
        <v>Q2</v>
      </c>
    </row>
    <row r="324" spans="2:9" x14ac:dyDescent="0.25">
      <c r="B324" s="5">
        <v>44144</v>
      </c>
      <c r="C324">
        <f t="shared" si="24"/>
        <v>2020</v>
      </c>
      <c r="D324">
        <f t="shared" si="25"/>
        <v>11</v>
      </c>
      <c r="E324" t="str">
        <f t="shared" si="26"/>
        <v>November</v>
      </c>
      <c r="F324" s="6" t="str">
        <f t="shared" si="27"/>
        <v>Nov-20</v>
      </c>
      <c r="G324">
        <f t="shared" si="28"/>
        <v>2</v>
      </c>
      <c r="H324" t="str">
        <f t="shared" si="29"/>
        <v>Monday</v>
      </c>
      <c r="I324" t="str">
        <f>VLOOKUP(Table1[[#This Row],[Month Num]],Table2[],2,TRUE)</f>
        <v>Q2</v>
      </c>
    </row>
    <row r="325" spans="2:9" x14ac:dyDescent="0.25">
      <c r="B325" s="5">
        <v>44145</v>
      </c>
      <c r="C325">
        <f t="shared" si="24"/>
        <v>2020</v>
      </c>
      <c r="D325">
        <f t="shared" si="25"/>
        <v>11</v>
      </c>
      <c r="E325" t="str">
        <f t="shared" si="26"/>
        <v>November</v>
      </c>
      <c r="F325" s="6" t="str">
        <f t="shared" si="27"/>
        <v>Nov-20</v>
      </c>
      <c r="G325">
        <f t="shared" si="28"/>
        <v>3</v>
      </c>
      <c r="H325" t="str">
        <f t="shared" si="29"/>
        <v>Tuesday</v>
      </c>
      <c r="I325" t="str">
        <f>VLOOKUP(Table1[[#This Row],[Month Num]],Table2[],2,TRUE)</f>
        <v>Q2</v>
      </c>
    </row>
    <row r="326" spans="2:9" x14ac:dyDescent="0.25">
      <c r="B326" s="5">
        <v>44146</v>
      </c>
      <c r="C326">
        <f t="shared" si="24"/>
        <v>2020</v>
      </c>
      <c r="D326">
        <f t="shared" si="25"/>
        <v>11</v>
      </c>
      <c r="E326" t="str">
        <f t="shared" si="26"/>
        <v>November</v>
      </c>
      <c r="F326" s="6" t="str">
        <f t="shared" si="27"/>
        <v>Nov-20</v>
      </c>
      <c r="G326">
        <f t="shared" si="28"/>
        <v>4</v>
      </c>
      <c r="H326" t="str">
        <f t="shared" si="29"/>
        <v>Wednesday</v>
      </c>
      <c r="I326" t="str">
        <f>VLOOKUP(Table1[[#This Row],[Month Num]],Table2[],2,TRUE)</f>
        <v>Q2</v>
      </c>
    </row>
    <row r="327" spans="2:9" x14ac:dyDescent="0.25">
      <c r="B327" s="5">
        <v>44147</v>
      </c>
      <c r="C327">
        <f t="shared" si="24"/>
        <v>2020</v>
      </c>
      <c r="D327">
        <f t="shared" si="25"/>
        <v>11</v>
      </c>
      <c r="E327" t="str">
        <f t="shared" si="26"/>
        <v>November</v>
      </c>
      <c r="F327" s="6" t="str">
        <f t="shared" si="27"/>
        <v>Nov-20</v>
      </c>
      <c r="G327">
        <f t="shared" si="28"/>
        <v>5</v>
      </c>
      <c r="H327" t="str">
        <f t="shared" si="29"/>
        <v>Thursday</v>
      </c>
      <c r="I327" t="str">
        <f>VLOOKUP(Table1[[#This Row],[Month Num]],Table2[],2,TRUE)</f>
        <v>Q2</v>
      </c>
    </row>
    <row r="328" spans="2:9" x14ac:dyDescent="0.25">
      <c r="B328" s="5">
        <v>44148</v>
      </c>
      <c r="C328">
        <f t="shared" si="24"/>
        <v>2020</v>
      </c>
      <c r="D328">
        <f t="shared" si="25"/>
        <v>11</v>
      </c>
      <c r="E328" t="str">
        <f t="shared" si="26"/>
        <v>November</v>
      </c>
      <c r="F328" s="6" t="str">
        <f t="shared" si="27"/>
        <v>Nov-20</v>
      </c>
      <c r="G328">
        <f t="shared" si="28"/>
        <v>6</v>
      </c>
      <c r="H328" t="str">
        <f t="shared" si="29"/>
        <v>Friday</v>
      </c>
      <c r="I328" t="str">
        <f>VLOOKUP(Table1[[#This Row],[Month Num]],Table2[],2,TRUE)</f>
        <v>Q2</v>
      </c>
    </row>
    <row r="329" spans="2:9" x14ac:dyDescent="0.25">
      <c r="B329" s="5">
        <v>44149</v>
      </c>
      <c r="C329">
        <f t="shared" si="24"/>
        <v>2020</v>
      </c>
      <c r="D329">
        <f t="shared" si="25"/>
        <v>11</v>
      </c>
      <c r="E329" t="str">
        <f t="shared" si="26"/>
        <v>November</v>
      </c>
      <c r="F329" s="6" t="str">
        <f t="shared" si="27"/>
        <v>Nov-20</v>
      </c>
      <c r="G329">
        <f t="shared" si="28"/>
        <v>7</v>
      </c>
      <c r="H329" t="str">
        <f t="shared" si="29"/>
        <v>Saturday</v>
      </c>
      <c r="I329" t="str">
        <f>VLOOKUP(Table1[[#This Row],[Month Num]],Table2[],2,TRUE)</f>
        <v>Q2</v>
      </c>
    </row>
    <row r="330" spans="2:9" x14ac:dyDescent="0.25">
      <c r="B330" s="5">
        <v>44150</v>
      </c>
      <c r="C330">
        <f t="shared" si="24"/>
        <v>2020</v>
      </c>
      <c r="D330">
        <f t="shared" si="25"/>
        <v>11</v>
      </c>
      <c r="E330" t="str">
        <f t="shared" si="26"/>
        <v>November</v>
      </c>
      <c r="F330" s="6" t="str">
        <f t="shared" si="27"/>
        <v>Nov-20</v>
      </c>
      <c r="G330">
        <f t="shared" si="28"/>
        <v>1</v>
      </c>
      <c r="H330" t="str">
        <f t="shared" si="29"/>
        <v>Sunday</v>
      </c>
      <c r="I330" t="str">
        <f>VLOOKUP(Table1[[#This Row],[Month Num]],Table2[],2,TRUE)</f>
        <v>Q2</v>
      </c>
    </row>
    <row r="331" spans="2:9" x14ac:dyDescent="0.25">
      <c r="B331" s="5">
        <v>44151</v>
      </c>
      <c r="C331">
        <f t="shared" si="24"/>
        <v>2020</v>
      </c>
      <c r="D331">
        <f t="shared" si="25"/>
        <v>11</v>
      </c>
      <c r="E331" t="str">
        <f t="shared" si="26"/>
        <v>November</v>
      </c>
      <c r="F331" s="6" t="str">
        <f t="shared" si="27"/>
        <v>Nov-20</v>
      </c>
      <c r="G331">
        <f t="shared" si="28"/>
        <v>2</v>
      </c>
      <c r="H331" t="str">
        <f t="shared" si="29"/>
        <v>Monday</v>
      </c>
      <c r="I331" t="str">
        <f>VLOOKUP(Table1[[#This Row],[Month Num]],Table2[],2,TRUE)</f>
        <v>Q2</v>
      </c>
    </row>
    <row r="332" spans="2:9" x14ac:dyDescent="0.25">
      <c r="B332" s="5">
        <v>44152</v>
      </c>
      <c r="C332">
        <f t="shared" ref="C332:C376" si="30">YEAR(B332)</f>
        <v>2020</v>
      </c>
      <c r="D332">
        <f t="shared" ref="D332:D376" si="31">MONTH(B332)</f>
        <v>11</v>
      </c>
      <c r="E332" t="str">
        <f t="shared" ref="E332:E376" si="32">TEXT(B332,"MMMM")</f>
        <v>November</v>
      </c>
      <c r="F332" s="6" t="str">
        <f t="shared" ref="F332:F376" si="33">TEXT(B332,"mmm-yy")</f>
        <v>Nov-20</v>
      </c>
      <c r="G332">
        <f t="shared" ref="G332:G376" si="34">WEEKDAY(B332)</f>
        <v>3</v>
      </c>
      <c r="H332" t="str">
        <f t="shared" ref="H332:H376" si="35">TEXT(B332,"dddd")</f>
        <v>Tuesday</v>
      </c>
      <c r="I332" t="str">
        <f>VLOOKUP(Table1[[#This Row],[Month Num]],Table2[],2,TRUE)</f>
        <v>Q2</v>
      </c>
    </row>
    <row r="333" spans="2:9" x14ac:dyDescent="0.25">
      <c r="B333" s="5">
        <v>44153</v>
      </c>
      <c r="C333">
        <f t="shared" si="30"/>
        <v>2020</v>
      </c>
      <c r="D333">
        <f t="shared" si="31"/>
        <v>11</v>
      </c>
      <c r="E333" t="str">
        <f t="shared" si="32"/>
        <v>November</v>
      </c>
      <c r="F333" s="6" t="str">
        <f t="shared" si="33"/>
        <v>Nov-20</v>
      </c>
      <c r="G333">
        <f t="shared" si="34"/>
        <v>4</v>
      </c>
      <c r="H333" t="str">
        <f t="shared" si="35"/>
        <v>Wednesday</v>
      </c>
      <c r="I333" t="str">
        <f>VLOOKUP(Table1[[#This Row],[Month Num]],Table2[],2,TRUE)</f>
        <v>Q2</v>
      </c>
    </row>
    <row r="334" spans="2:9" x14ac:dyDescent="0.25">
      <c r="B334" s="5">
        <v>44154</v>
      </c>
      <c r="C334">
        <f t="shared" si="30"/>
        <v>2020</v>
      </c>
      <c r="D334">
        <f t="shared" si="31"/>
        <v>11</v>
      </c>
      <c r="E334" t="str">
        <f t="shared" si="32"/>
        <v>November</v>
      </c>
      <c r="F334" s="6" t="str">
        <f t="shared" si="33"/>
        <v>Nov-20</v>
      </c>
      <c r="G334">
        <f t="shared" si="34"/>
        <v>5</v>
      </c>
      <c r="H334" t="str">
        <f t="shared" si="35"/>
        <v>Thursday</v>
      </c>
      <c r="I334" t="str">
        <f>VLOOKUP(Table1[[#This Row],[Month Num]],Table2[],2,TRUE)</f>
        <v>Q2</v>
      </c>
    </row>
    <row r="335" spans="2:9" x14ac:dyDescent="0.25">
      <c r="B335" s="5">
        <v>44155</v>
      </c>
      <c r="C335">
        <f t="shared" si="30"/>
        <v>2020</v>
      </c>
      <c r="D335">
        <f t="shared" si="31"/>
        <v>11</v>
      </c>
      <c r="E335" t="str">
        <f t="shared" si="32"/>
        <v>November</v>
      </c>
      <c r="F335" s="6" t="str">
        <f t="shared" si="33"/>
        <v>Nov-20</v>
      </c>
      <c r="G335">
        <f t="shared" si="34"/>
        <v>6</v>
      </c>
      <c r="H335" t="str">
        <f t="shared" si="35"/>
        <v>Friday</v>
      </c>
      <c r="I335" t="str">
        <f>VLOOKUP(Table1[[#This Row],[Month Num]],Table2[],2,TRUE)</f>
        <v>Q2</v>
      </c>
    </row>
    <row r="336" spans="2:9" x14ac:dyDescent="0.25">
      <c r="B336" s="5">
        <v>44156</v>
      </c>
      <c r="C336">
        <f t="shared" si="30"/>
        <v>2020</v>
      </c>
      <c r="D336">
        <f t="shared" si="31"/>
        <v>11</v>
      </c>
      <c r="E336" t="str">
        <f t="shared" si="32"/>
        <v>November</v>
      </c>
      <c r="F336" s="6" t="str">
        <f t="shared" si="33"/>
        <v>Nov-20</v>
      </c>
      <c r="G336">
        <f t="shared" si="34"/>
        <v>7</v>
      </c>
      <c r="H336" t="str">
        <f t="shared" si="35"/>
        <v>Saturday</v>
      </c>
      <c r="I336" t="str">
        <f>VLOOKUP(Table1[[#This Row],[Month Num]],Table2[],2,TRUE)</f>
        <v>Q2</v>
      </c>
    </row>
    <row r="337" spans="2:9" x14ac:dyDescent="0.25">
      <c r="B337" s="5">
        <v>44157</v>
      </c>
      <c r="C337">
        <f t="shared" si="30"/>
        <v>2020</v>
      </c>
      <c r="D337">
        <f t="shared" si="31"/>
        <v>11</v>
      </c>
      <c r="E337" t="str">
        <f t="shared" si="32"/>
        <v>November</v>
      </c>
      <c r="F337" s="6" t="str">
        <f t="shared" si="33"/>
        <v>Nov-20</v>
      </c>
      <c r="G337">
        <f t="shared" si="34"/>
        <v>1</v>
      </c>
      <c r="H337" t="str">
        <f t="shared" si="35"/>
        <v>Sunday</v>
      </c>
      <c r="I337" t="str">
        <f>VLOOKUP(Table1[[#This Row],[Month Num]],Table2[],2,TRUE)</f>
        <v>Q2</v>
      </c>
    </row>
    <row r="338" spans="2:9" x14ac:dyDescent="0.25">
      <c r="B338" s="5">
        <v>44158</v>
      </c>
      <c r="C338">
        <f t="shared" si="30"/>
        <v>2020</v>
      </c>
      <c r="D338">
        <f t="shared" si="31"/>
        <v>11</v>
      </c>
      <c r="E338" t="str">
        <f t="shared" si="32"/>
        <v>November</v>
      </c>
      <c r="F338" s="6" t="str">
        <f t="shared" si="33"/>
        <v>Nov-20</v>
      </c>
      <c r="G338">
        <f t="shared" si="34"/>
        <v>2</v>
      </c>
      <c r="H338" t="str">
        <f t="shared" si="35"/>
        <v>Monday</v>
      </c>
      <c r="I338" t="str">
        <f>VLOOKUP(Table1[[#This Row],[Month Num]],Table2[],2,TRUE)</f>
        <v>Q2</v>
      </c>
    </row>
    <row r="339" spans="2:9" x14ac:dyDescent="0.25">
      <c r="B339" s="5">
        <v>44159</v>
      </c>
      <c r="C339">
        <f t="shared" si="30"/>
        <v>2020</v>
      </c>
      <c r="D339">
        <f t="shared" si="31"/>
        <v>11</v>
      </c>
      <c r="E339" t="str">
        <f t="shared" si="32"/>
        <v>November</v>
      </c>
      <c r="F339" s="6" t="str">
        <f t="shared" si="33"/>
        <v>Nov-20</v>
      </c>
      <c r="G339">
        <f t="shared" si="34"/>
        <v>3</v>
      </c>
      <c r="H339" t="str">
        <f t="shared" si="35"/>
        <v>Tuesday</v>
      </c>
      <c r="I339" t="str">
        <f>VLOOKUP(Table1[[#This Row],[Month Num]],Table2[],2,TRUE)</f>
        <v>Q2</v>
      </c>
    </row>
    <row r="340" spans="2:9" x14ac:dyDescent="0.25">
      <c r="B340" s="5">
        <v>44160</v>
      </c>
      <c r="C340">
        <f t="shared" si="30"/>
        <v>2020</v>
      </c>
      <c r="D340">
        <f t="shared" si="31"/>
        <v>11</v>
      </c>
      <c r="E340" t="str">
        <f t="shared" si="32"/>
        <v>November</v>
      </c>
      <c r="F340" s="6" t="str">
        <f t="shared" si="33"/>
        <v>Nov-20</v>
      </c>
      <c r="G340">
        <f t="shared" si="34"/>
        <v>4</v>
      </c>
      <c r="H340" t="str">
        <f t="shared" si="35"/>
        <v>Wednesday</v>
      </c>
      <c r="I340" t="str">
        <f>VLOOKUP(Table1[[#This Row],[Month Num]],Table2[],2,TRUE)</f>
        <v>Q2</v>
      </c>
    </row>
    <row r="341" spans="2:9" x14ac:dyDescent="0.25">
      <c r="B341" s="5">
        <v>44161</v>
      </c>
      <c r="C341">
        <f t="shared" si="30"/>
        <v>2020</v>
      </c>
      <c r="D341">
        <f t="shared" si="31"/>
        <v>11</v>
      </c>
      <c r="E341" t="str">
        <f t="shared" si="32"/>
        <v>November</v>
      </c>
      <c r="F341" s="6" t="str">
        <f t="shared" si="33"/>
        <v>Nov-20</v>
      </c>
      <c r="G341">
        <f t="shared" si="34"/>
        <v>5</v>
      </c>
      <c r="H341" t="str">
        <f t="shared" si="35"/>
        <v>Thursday</v>
      </c>
      <c r="I341" t="str">
        <f>VLOOKUP(Table1[[#This Row],[Month Num]],Table2[],2,TRUE)</f>
        <v>Q2</v>
      </c>
    </row>
    <row r="342" spans="2:9" x14ac:dyDescent="0.25">
      <c r="B342" s="5">
        <v>44162</v>
      </c>
      <c r="C342">
        <f t="shared" si="30"/>
        <v>2020</v>
      </c>
      <c r="D342">
        <f t="shared" si="31"/>
        <v>11</v>
      </c>
      <c r="E342" t="str">
        <f t="shared" si="32"/>
        <v>November</v>
      </c>
      <c r="F342" s="6" t="str">
        <f t="shared" si="33"/>
        <v>Nov-20</v>
      </c>
      <c r="G342">
        <f t="shared" si="34"/>
        <v>6</v>
      </c>
      <c r="H342" t="str">
        <f t="shared" si="35"/>
        <v>Friday</v>
      </c>
      <c r="I342" t="str">
        <f>VLOOKUP(Table1[[#This Row],[Month Num]],Table2[],2,TRUE)</f>
        <v>Q2</v>
      </c>
    </row>
    <row r="343" spans="2:9" x14ac:dyDescent="0.25">
      <c r="B343" s="5">
        <v>44163</v>
      </c>
      <c r="C343">
        <f t="shared" si="30"/>
        <v>2020</v>
      </c>
      <c r="D343">
        <f t="shared" si="31"/>
        <v>11</v>
      </c>
      <c r="E343" t="str">
        <f t="shared" si="32"/>
        <v>November</v>
      </c>
      <c r="F343" s="6" t="str">
        <f t="shared" si="33"/>
        <v>Nov-20</v>
      </c>
      <c r="G343">
        <f t="shared" si="34"/>
        <v>7</v>
      </c>
      <c r="H343" t="str">
        <f t="shared" si="35"/>
        <v>Saturday</v>
      </c>
      <c r="I343" t="str">
        <f>VLOOKUP(Table1[[#This Row],[Month Num]],Table2[],2,TRUE)</f>
        <v>Q2</v>
      </c>
    </row>
    <row r="344" spans="2:9" x14ac:dyDescent="0.25">
      <c r="B344" s="5">
        <v>44164</v>
      </c>
      <c r="C344">
        <f t="shared" si="30"/>
        <v>2020</v>
      </c>
      <c r="D344">
        <f t="shared" si="31"/>
        <v>11</v>
      </c>
      <c r="E344" t="str">
        <f t="shared" si="32"/>
        <v>November</v>
      </c>
      <c r="F344" s="6" t="str">
        <f t="shared" si="33"/>
        <v>Nov-20</v>
      </c>
      <c r="G344">
        <f t="shared" si="34"/>
        <v>1</v>
      </c>
      <c r="H344" t="str">
        <f t="shared" si="35"/>
        <v>Sunday</v>
      </c>
      <c r="I344" t="str">
        <f>VLOOKUP(Table1[[#This Row],[Month Num]],Table2[],2,TRUE)</f>
        <v>Q2</v>
      </c>
    </row>
    <row r="345" spans="2:9" x14ac:dyDescent="0.25">
      <c r="B345" s="5">
        <v>44165</v>
      </c>
      <c r="C345">
        <f t="shared" si="30"/>
        <v>2020</v>
      </c>
      <c r="D345">
        <f t="shared" si="31"/>
        <v>11</v>
      </c>
      <c r="E345" t="str">
        <f t="shared" si="32"/>
        <v>November</v>
      </c>
      <c r="F345" s="6" t="str">
        <f t="shared" si="33"/>
        <v>Nov-20</v>
      </c>
      <c r="G345">
        <f t="shared" si="34"/>
        <v>2</v>
      </c>
      <c r="H345" t="str">
        <f t="shared" si="35"/>
        <v>Monday</v>
      </c>
      <c r="I345" t="str">
        <f>VLOOKUP(Table1[[#This Row],[Month Num]],Table2[],2,TRUE)</f>
        <v>Q2</v>
      </c>
    </row>
    <row r="346" spans="2:9" x14ac:dyDescent="0.25">
      <c r="B346" s="5">
        <v>44166</v>
      </c>
      <c r="C346">
        <f t="shared" si="30"/>
        <v>2020</v>
      </c>
      <c r="D346">
        <f t="shared" si="31"/>
        <v>12</v>
      </c>
      <c r="E346" t="str">
        <f t="shared" si="32"/>
        <v>December</v>
      </c>
      <c r="F346" s="6" t="str">
        <f t="shared" si="33"/>
        <v>Dec-20</v>
      </c>
      <c r="G346">
        <f t="shared" si="34"/>
        <v>3</v>
      </c>
      <c r="H346" t="str">
        <f t="shared" si="35"/>
        <v>Tuesday</v>
      </c>
      <c r="I346" t="str">
        <f>VLOOKUP(Table1[[#This Row],[Month Num]],Table2[],2,TRUE)</f>
        <v>Q2</v>
      </c>
    </row>
    <row r="347" spans="2:9" x14ac:dyDescent="0.25">
      <c r="B347" s="5">
        <v>44167</v>
      </c>
      <c r="C347">
        <f t="shared" si="30"/>
        <v>2020</v>
      </c>
      <c r="D347">
        <f t="shared" si="31"/>
        <v>12</v>
      </c>
      <c r="E347" t="str">
        <f t="shared" si="32"/>
        <v>December</v>
      </c>
      <c r="F347" s="6" t="str">
        <f t="shared" si="33"/>
        <v>Dec-20</v>
      </c>
      <c r="G347">
        <f t="shared" si="34"/>
        <v>4</v>
      </c>
      <c r="H347" t="str">
        <f t="shared" si="35"/>
        <v>Wednesday</v>
      </c>
      <c r="I347" t="str">
        <f>VLOOKUP(Table1[[#This Row],[Month Num]],Table2[],2,TRUE)</f>
        <v>Q2</v>
      </c>
    </row>
    <row r="348" spans="2:9" x14ac:dyDescent="0.25">
      <c r="B348" s="5">
        <v>44168</v>
      </c>
      <c r="C348">
        <f t="shared" si="30"/>
        <v>2020</v>
      </c>
      <c r="D348">
        <f t="shared" si="31"/>
        <v>12</v>
      </c>
      <c r="E348" t="str">
        <f t="shared" si="32"/>
        <v>December</v>
      </c>
      <c r="F348" s="6" t="str">
        <f t="shared" si="33"/>
        <v>Dec-20</v>
      </c>
      <c r="G348">
        <f t="shared" si="34"/>
        <v>5</v>
      </c>
      <c r="H348" t="str">
        <f t="shared" si="35"/>
        <v>Thursday</v>
      </c>
      <c r="I348" t="str">
        <f>VLOOKUP(Table1[[#This Row],[Month Num]],Table2[],2,TRUE)</f>
        <v>Q2</v>
      </c>
    </row>
    <row r="349" spans="2:9" x14ac:dyDescent="0.25">
      <c r="B349" s="5">
        <v>44169</v>
      </c>
      <c r="C349">
        <f t="shared" si="30"/>
        <v>2020</v>
      </c>
      <c r="D349">
        <f t="shared" si="31"/>
        <v>12</v>
      </c>
      <c r="E349" t="str">
        <f t="shared" si="32"/>
        <v>December</v>
      </c>
      <c r="F349" s="6" t="str">
        <f t="shared" si="33"/>
        <v>Dec-20</v>
      </c>
      <c r="G349">
        <f t="shared" si="34"/>
        <v>6</v>
      </c>
      <c r="H349" t="str">
        <f t="shared" si="35"/>
        <v>Friday</v>
      </c>
      <c r="I349" t="str">
        <f>VLOOKUP(Table1[[#This Row],[Month Num]],Table2[],2,TRUE)</f>
        <v>Q2</v>
      </c>
    </row>
    <row r="350" spans="2:9" x14ac:dyDescent="0.25">
      <c r="B350" s="5">
        <v>44170</v>
      </c>
      <c r="C350">
        <f t="shared" si="30"/>
        <v>2020</v>
      </c>
      <c r="D350">
        <f t="shared" si="31"/>
        <v>12</v>
      </c>
      <c r="E350" t="str">
        <f t="shared" si="32"/>
        <v>December</v>
      </c>
      <c r="F350" s="6" t="str">
        <f t="shared" si="33"/>
        <v>Dec-20</v>
      </c>
      <c r="G350">
        <f t="shared" si="34"/>
        <v>7</v>
      </c>
      <c r="H350" t="str">
        <f t="shared" si="35"/>
        <v>Saturday</v>
      </c>
      <c r="I350" t="str">
        <f>VLOOKUP(Table1[[#This Row],[Month Num]],Table2[],2,TRUE)</f>
        <v>Q2</v>
      </c>
    </row>
    <row r="351" spans="2:9" x14ac:dyDescent="0.25">
      <c r="B351" s="5">
        <v>44171</v>
      </c>
      <c r="C351">
        <f t="shared" si="30"/>
        <v>2020</v>
      </c>
      <c r="D351">
        <f t="shared" si="31"/>
        <v>12</v>
      </c>
      <c r="E351" t="str">
        <f t="shared" si="32"/>
        <v>December</v>
      </c>
      <c r="F351" s="6" t="str">
        <f t="shared" si="33"/>
        <v>Dec-20</v>
      </c>
      <c r="G351">
        <f t="shared" si="34"/>
        <v>1</v>
      </c>
      <c r="H351" t="str">
        <f t="shared" si="35"/>
        <v>Sunday</v>
      </c>
      <c r="I351" t="str">
        <f>VLOOKUP(Table1[[#This Row],[Month Num]],Table2[],2,TRUE)</f>
        <v>Q2</v>
      </c>
    </row>
    <row r="352" spans="2:9" x14ac:dyDescent="0.25">
      <c r="B352" s="5">
        <v>44172</v>
      </c>
      <c r="C352">
        <f t="shared" si="30"/>
        <v>2020</v>
      </c>
      <c r="D352">
        <f t="shared" si="31"/>
        <v>12</v>
      </c>
      <c r="E352" t="str">
        <f t="shared" si="32"/>
        <v>December</v>
      </c>
      <c r="F352" s="6" t="str">
        <f t="shared" si="33"/>
        <v>Dec-20</v>
      </c>
      <c r="G352">
        <f t="shared" si="34"/>
        <v>2</v>
      </c>
      <c r="H352" t="str">
        <f t="shared" si="35"/>
        <v>Monday</v>
      </c>
      <c r="I352" t="str">
        <f>VLOOKUP(Table1[[#This Row],[Month Num]],Table2[],2,TRUE)</f>
        <v>Q2</v>
      </c>
    </row>
    <row r="353" spans="2:9" x14ac:dyDescent="0.25">
      <c r="B353" s="5">
        <v>44173</v>
      </c>
      <c r="C353">
        <f t="shared" si="30"/>
        <v>2020</v>
      </c>
      <c r="D353">
        <f t="shared" si="31"/>
        <v>12</v>
      </c>
      <c r="E353" t="str">
        <f t="shared" si="32"/>
        <v>December</v>
      </c>
      <c r="F353" s="6" t="str">
        <f t="shared" si="33"/>
        <v>Dec-20</v>
      </c>
      <c r="G353">
        <f t="shared" si="34"/>
        <v>3</v>
      </c>
      <c r="H353" t="str">
        <f t="shared" si="35"/>
        <v>Tuesday</v>
      </c>
      <c r="I353" t="str">
        <f>VLOOKUP(Table1[[#This Row],[Month Num]],Table2[],2,TRUE)</f>
        <v>Q2</v>
      </c>
    </row>
    <row r="354" spans="2:9" x14ac:dyDescent="0.25">
      <c r="B354" s="5">
        <v>44174</v>
      </c>
      <c r="C354">
        <f t="shared" si="30"/>
        <v>2020</v>
      </c>
      <c r="D354">
        <f t="shared" si="31"/>
        <v>12</v>
      </c>
      <c r="E354" t="str">
        <f t="shared" si="32"/>
        <v>December</v>
      </c>
      <c r="F354" s="6" t="str">
        <f t="shared" si="33"/>
        <v>Dec-20</v>
      </c>
      <c r="G354">
        <f t="shared" si="34"/>
        <v>4</v>
      </c>
      <c r="H354" t="str">
        <f t="shared" si="35"/>
        <v>Wednesday</v>
      </c>
      <c r="I354" t="str">
        <f>VLOOKUP(Table1[[#This Row],[Month Num]],Table2[],2,TRUE)</f>
        <v>Q2</v>
      </c>
    </row>
    <row r="355" spans="2:9" x14ac:dyDescent="0.25">
      <c r="B355" s="5">
        <v>44175</v>
      </c>
      <c r="C355">
        <f t="shared" si="30"/>
        <v>2020</v>
      </c>
      <c r="D355">
        <f t="shared" si="31"/>
        <v>12</v>
      </c>
      <c r="E355" t="str">
        <f t="shared" si="32"/>
        <v>December</v>
      </c>
      <c r="F355" s="6" t="str">
        <f t="shared" si="33"/>
        <v>Dec-20</v>
      </c>
      <c r="G355">
        <f t="shared" si="34"/>
        <v>5</v>
      </c>
      <c r="H355" t="str">
        <f t="shared" si="35"/>
        <v>Thursday</v>
      </c>
      <c r="I355" t="str">
        <f>VLOOKUP(Table1[[#This Row],[Month Num]],Table2[],2,TRUE)</f>
        <v>Q2</v>
      </c>
    </row>
    <row r="356" spans="2:9" x14ac:dyDescent="0.25">
      <c r="B356" s="5">
        <v>44176</v>
      </c>
      <c r="C356">
        <f t="shared" si="30"/>
        <v>2020</v>
      </c>
      <c r="D356">
        <f t="shared" si="31"/>
        <v>12</v>
      </c>
      <c r="E356" t="str">
        <f t="shared" si="32"/>
        <v>December</v>
      </c>
      <c r="F356" s="6" t="str">
        <f t="shared" si="33"/>
        <v>Dec-20</v>
      </c>
      <c r="G356">
        <f t="shared" si="34"/>
        <v>6</v>
      </c>
      <c r="H356" t="str">
        <f t="shared" si="35"/>
        <v>Friday</v>
      </c>
      <c r="I356" t="str">
        <f>VLOOKUP(Table1[[#This Row],[Month Num]],Table2[],2,TRUE)</f>
        <v>Q2</v>
      </c>
    </row>
    <row r="357" spans="2:9" x14ac:dyDescent="0.25">
      <c r="B357" s="5">
        <v>44177</v>
      </c>
      <c r="C357">
        <f t="shared" si="30"/>
        <v>2020</v>
      </c>
      <c r="D357">
        <f t="shared" si="31"/>
        <v>12</v>
      </c>
      <c r="E357" t="str">
        <f t="shared" si="32"/>
        <v>December</v>
      </c>
      <c r="F357" s="6" t="str">
        <f t="shared" si="33"/>
        <v>Dec-20</v>
      </c>
      <c r="G357">
        <f t="shared" si="34"/>
        <v>7</v>
      </c>
      <c r="H357" t="str">
        <f t="shared" si="35"/>
        <v>Saturday</v>
      </c>
      <c r="I357" t="str">
        <f>VLOOKUP(Table1[[#This Row],[Month Num]],Table2[],2,TRUE)</f>
        <v>Q2</v>
      </c>
    </row>
    <row r="358" spans="2:9" x14ac:dyDescent="0.25">
      <c r="B358" s="5">
        <v>44178</v>
      </c>
      <c r="C358">
        <f t="shared" si="30"/>
        <v>2020</v>
      </c>
      <c r="D358">
        <f t="shared" si="31"/>
        <v>12</v>
      </c>
      <c r="E358" t="str">
        <f t="shared" si="32"/>
        <v>December</v>
      </c>
      <c r="F358" s="6" t="str">
        <f t="shared" si="33"/>
        <v>Dec-20</v>
      </c>
      <c r="G358">
        <f t="shared" si="34"/>
        <v>1</v>
      </c>
      <c r="H358" t="str">
        <f t="shared" si="35"/>
        <v>Sunday</v>
      </c>
      <c r="I358" t="str">
        <f>VLOOKUP(Table1[[#This Row],[Month Num]],Table2[],2,TRUE)</f>
        <v>Q2</v>
      </c>
    </row>
    <row r="359" spans="2:9" x14ac:dyDescent="0.25">
      <c r="B359" s="5">
        <v>44179</v>
      </c>
      <c r="C359">
        <f t="shared" si="30"/>
        <v>2020</v>
      </c>
      <c r="D359">
        <f t="shared" si="31"/>
        <v>12</v>
      </c>
      <c r="E359" t="str">
        <f t="shared" si="32"/>
        <v>December</v>
      </c>
      <c r="F359" s="6" t="str">
        <f t="shared" si="33"/>
        <v>Dec-20</v>
      </c>
      <c r="G359">
        <f t="shared" si="34"/>
        <v>2</v>
      </c>
      <c r="H359" t="str">
        <f t="shared" si="35"/>
        <v>Monday</v>
      </c>
      <c r="I359" t="str">
        <f>VLOOKUP(Table1[[#This Row],[Month Num]],Table2[],2,TRUE)</f>
        <v>Q2</v>
      </c>
    </row>
    <row r="360" spans="2:9" x14ac:dyDescent="0.25">
      <c r="B360" s="5">
        <v>44180</v>
      </c>
      <c r="C360">
        <f t="shared" si="30"/>
        <v>2020</v>
      </c>
      <c r="D360">
        <f t="shared" si="31"/>
        <v>12</v>
      </c>
      <c r="E360" t="str">
        <f t="shared" si="32"/>
        <v>December</v>
      </c>
      <c r="F360" s="6" t="str">
        <f t="shared" si="33"/>
        <v>Dec-20</v>
      </c>
      <c r="G360">
        <f t="shared" si="34"/>
        <v>3</v>
      </c>
      <c r="H360" t="str">
        <f t="shared" si="35"/>
        <v>Tuesday</v>
      </c>
      <c r="I360" t="str">
        <f>VLOOKUP(Table1[[#This Row],[Month Num]],Table2[],2,TRUE)</f>
        <v>Q2</v>
      </c>
    </row>
    <row r="361" spans="2:9" x14ac:dyDescent="0.25">
      <c r="B361" s="5">
        <v>44181</v>
      </c>
      <c r="C361">
        <f t="shared" si="30"/>
        <v>2020</v>
      </c>
      <c r="D361">
        <f t="shared" si="31"/>
        <v>12</v>
      </c>
      <c r="E361" t="str">
        <f t="shared" si="32"/>
        <v>December</v>
      </c>
      <c r="F361" s="6" t="str">
        <f t="shared" si="33"/>
        <v>Dec-20</v>
      </c>
      <c r="G361">
        <f t="shared" si="34"/>
        <v>4</v>
      </c>
      <c r="H361" t="str">
        <f t="shared" si="35"/>
        <v>Wednesday</v>
      </c>
      <c r="I361" t="str">
        <f>VLOOKUP(Table1[[#This Row],[Month Num]],Table2[],2,TRUE)</f>
        <v>Q2</v>
      </c>
    </row>
    <row r="362" spans="2:9" x14ac:dyDescent="0.25">
      <c r="B362" s="5">
        <v>44182</v>
      </c>
      <c r="C362">
        <f t="shared" si="30"/>
        <v>2020</v>
      </c>
      <c r="D362">
        <f t="shared" si="31"/>
        <v>12</v>
      </c>
      <c r="E362" t="str">
        <f t="shared" si="32"/>
        <v>December</v>
      </c>
      <c r="F362" s="6" t="str">
        <f t="shared" si="33"/>
        <v>Dec-20</v>
      </c>
      <c r="G362">
        <f t="shared" si="34"/>
        <v>5</v>
      </c>
      <c r="H362" t="str">
        <f t="shared" si="35"/>
        <v>Thursday</v>
      </c>
      <c r="I362" t="str">
        <f>VLOOKUP(Table1[[#This Row],[Month Num]],Table2[],2,TRUE)</f>
        <v>Q2</v>
      </c>
    </row>
    <row r="363" spans="2:9" x14ac:dyDescent="0.25">
      <c r="B363" s="5">
        <v>44183</v>
      </c>
      <c r="C363">
        <f t="shared" si="30"/>
        <v>2020</v>
      </c>
      <c r="D363">
        <f t="shared" si="31"/>
        <v>12</v>
      </c>
      <c r="E363" t="str">
        <f t="shared" si="32"/>
        <v>December</v>
      </c>
      <c r="F363" s="6" t="str">
        <f t="shared" si="33"/>
        <v>Dec-20</v>
      </c>
      <c r="G363">
        <f t="shared" si="34"/>
        <v>6</v>
      </c>
      <c r="H363" t="str">
        <f t="shared" si="35"/>
        <v>Friday</v>
      </c>
      <c r="I363" t="str">
        <f>VLOOKUP(Table1[[#This Row],[Month Num]],Table2[],2,TRUE)</f>
        <v>Q2</v>
      </c>
    </row>
    <row r="364" spans="2:9" x14ac:dyDescent="0.25">
      <c r="B364" s="5">
        <v>44184</v>
      </c>
      <c r="C364">
        <f t="shared" si="30"/>
        <v>2020</v>
      </c>
      <c r="D364">
        <f t="shared" si="31"/>
        <v>12</v>
      </c>
      <c r="E364" t="str">
        <f t="shared" si="32"/>
        <v>December</v>
      </c>
      <c r="F364" s="6" t="str">
        <f t="shared" si="33"/>
        <v>Dec-20</v>
      </c>
      <c r="G364">
        <f t="shared" si="34"/>
        <v>7</v>
      </c>
      <c r="H364" t="str">
        <f t="shared" si="35"/>
        <v>Saturday</v>
      </c>
      <c r="I364" t="str">
        <f>VLOOKUP(Table1[[#This Row],[Month Num]],Table2[],2,TRUE)</f>
        <v>Q2</v>
      </c>
    </row>
    <row r="365" spans="2:9" x14ac:dyDescent="0.25">
      <c r="B365" s="5">
        <v>44185</v>
      </c>
      <c r="C365">
        <f t="shared" si="30"/>
        <v>2020</v>
      </c>
      <c r="D365">
        <f t="shared" si="31"/>
        <v>12</v>
      </c>
      <c r="E365" t="str">
        <f t="shared" si="32"/>
        <v>December</v>
      </c>
      <c r="F365" s="6" t="str">
        <f t="shared" si="33"/>
        <v>Dec-20</v>
      </c>
      <c r="G365">
        <f t="shared" si="34"/>
        <v>1</v>
      </c>
      <c r="H365" t="str">
        <f t="shared" si="35"/>
        <v>Sunday</v>
      </c>
      <c r="I365" t="str">
        <f>VLOOKUP(Table1[[#This Row],[Month Num]],Table2[],2,TRUE)</f>
        <v>Q2</v>
      </c>
    </row>
    <row r="366" spans="2:9" x14ac:dyDescent="0.25">
      <c r="B366" s="5">
        <v>44186</v>
      </c>
      <c r="C366">
        <f t="shared" si="30"/>
        <v>2020</v>
      </c>
      <c r="D366">
        <f t="shared" si="31"/>
        <v>12</v>
      </c>
      <c r="E366" t="str">
        <f t="shared" si="32"/>
        <v>December</v>
      </c>
      <c r="F366" s="6" t="str">
        <f t="shared" si="33"/>
        <v>Dec-20</v>
      </c>
      <c r="G366">
        <f t="shared" si="34"/>
        <v>2</v>
      </c>
      <c r="H366" t="str">
        <f t="shared" si="35"/>
        <v>Monday</v>
      </c>
      <c r="I366" t="str">
        <f>VLOOKUP(Table1[[#This Row],[Month Num]],Table2[],2,TRUE)</f>
        <v>Q2</v>
      </c>
    </row>
    <row r="367" spans="2:9" x14ac:dyDescent="0.25">
      <c r="B367" s="5">
        <v>44187</v>
      </c>
      <c r="C367">
        <f t="shared" si="30"/>
        <v>2020</v>
      </c>
      <c r="D367">
        <f t="shared" si="31"/>
        <v>12</v>
      </c>
      <c r="E367" t="str">
        <f t="shared" si="32"/>
        <v>December</v>
      </c>
      <c r="F367" s="6" t="str">
        <f t="shared" si="33"/>
        <v>Dec-20</v>
      </c>
      <c r="G367">
        <f t="shared" si="34"/>
        <v>3</v>
      </c>
      <c r="H367" t="str">
        <f t="shared" si="35"/>
        <v>Tuesday</v>
      </c>
      <c r="I367" t="str">
        <f>VLOOKUP(Table1[[#This Row],[Month Num]],Table2[],2,TRUE)</f>
        <v>Q2</v>
      </c>
    </row>
    <row r="368" spans="2:9" x14ac:dyDescent="0.25">
      <c r="B368" s="5">
        <v>44188</v>
      </c>
      <c r="C368">
        <f t="shared" si="30"/>
        <v>2020</v>
      </c>
      <c r="D368">
        <f t="shared" si="31"/>
        <v>12</v>
      </c>
      <c r="E368" t="str">
        <f t="shared" si="32"/>
        <v>December</v>
      </c>
      <c r="F368" s="6" t="str">
        <f t="shared" si="33"/>
        <v>Dec-20</v>
      </c>
      <c r="G368">
        <f t="shared" si="34"/>
        <v>4</v>
      </c>
      <c r="H368" t="str">
        <f t="shared" si="35"/>
        <v>Wednesday</v>
      </c>
      <c r="I368" t="str">
        <f>VLOOKUP(Table1[[#This Row],[Month Num]],Table2[],2,TRUE)</f>
        <v>Q2</v>
      </c>
    </row>
    <row r="369" spans="2:9" x14ac:dyDescent="0.25">
      <c r="B369" s="5">
        <v>44189</v>
      </c>
      <c r="C369">
        <f t="shared" si="30"/>
        <v>2020</v>
      </c>
      <c r="D369">
        <f t="shared" si="31"/>
        <v>12</v>
      </c>
      <c r="E369" t="str">
        <f t="shared" si="32"/>
        <v>December</v>
      </c>
      <c r="F369" s="6" t="str">
        <f t="shared" si="33"/>
        <v>Dec-20</v>
      </c>
      <c r="G369">
        <f t="shared" si="34"/>
        <v>5</v>
      </c>
      <c r="H369" t="str">
        <f t="shared" si="35"/>
        <v>Thursday</v>
      </c>
      <c r="I369" t="str">
        <f>VLOOKUP(Table1[[#This Row],[Month Num]],Table2[],2,TRUE)</f>
        <v>Q2</v>
      </c>
    </row>
    <row r="370" spans="2:9" x14ac:dyDescent="0.25">
      <c r="B370" s="5">
        <v>44190</v>
      </c>
      <c r="C370">
        <f t="shared" si="30"/>
        <v>2020</v>
      </c>
      <c r="D370">
        <f t="shared" si="31"/>
        <v>12</v>
      </c>
      <c r="E370" t="str">
        <f t="shared" si="32"/>
        <v>December</v>
      </c>
      <c r="F370" s="6" t="str">
        <f t="shared" si="33"/>
        <v>Dec-20</v>
      </c>
      <c r="G370">
        <f t="shared" si="34"/>
        <v>6</v>
      </c>
      <c r="H370" t="str">
        <f t="shared" si="35"/>
        <v>Friday</v>
      </c>
      <c r="I370" t="str">
        <f>VLOOKUP(Table1[[#This Row],[Month Num]],Table2[],2,TRUE)</f>
        <v>Q2</v>
      </c>
    </row>
    <row r="371" spans="2:9" x14ac:dyDescent="0.25">
      <c r="B371" s="5">
        <v>44191</v>
      </c>
      <c r="C371">
        <f t="shared" si="30"/>
        <v>2020</v>
      </c>
      <c r="D371">
        <f t="shared" si="31"/>
        <v>12</v>
      </c>
      <c r="E371" t="str">
        <f t="shared" si="32"/>
        <v>December</v>
      </c>
      <c r="F371" s="6" t="str">
        <f t="shared" si="33"/>
        <v>Dec-20</v>
      </c>
      <c r="G371">
        <f t="shared" si="34"/>
        <v>7</v>
      </c>
      <c r="H371" t="str">
        <f t="shared" si="35"/>
        <v>Saturday</v>
      </c>
      <c r="I371" t="str">
        <f>VLOOKUP(Table1[[#This Row],[Month Num]],Table2[],2,TRUE)</f>
        <v>Q2</v>
      </c>
    </row>
    <row r="372" spans="2:9" x14ac:dyDescent="0.25">
      <c r="B372" s="5">
        <v>44192</v>
      </c>
      <c r="C372">
        <f t="shared" si="30"/>
        <v>2020</v>
      </c>
      <c r="D372">
        <f t="shared" si="31"/>
        <v>12</v>
      </c>
      <c r="E372" t="str">
        <f t="shared" si="32"/>
        <v>December</v>
      </c>
      <c r="F372" s="6" t="str">
        <f t="shared" si="33"/>
        <v>Dec-20</v>
      </c>
      <c r="G372">
        <f t="shared" si="34"/>
        <v>1</v>
      </c>
      <c r="H372" t="str">
        <f t="shared" si="35"/>
        <v>Sunday</v>
      </c>
      <c r="I372" t="str">
        <f>VLOOKUP(Table1[[#This Row],[Month Num]],Table2[],2,TRUE)</f>
        <v>Q2</v>
      </c>
    </row>
    <row r="373" spans="2:9" x14ac:dyDescent="0.25">
      <c r="B373" s="5">
        <v>44193</v>
      </c>
      <c r="C373">
        <f t="shared" si="30"/>
        <v>2020</v>
      </c>
      <c r="D373">
        <f t="shared" si="31"/>
        <v>12</v>
      </c>
      <c r="E373" t="str">
        <f t="shared" si="32"/>
        <v>December</v>
      </c>
      <c r="F373" s="6" t="str">
        <f t="shared" si="33"/>
        <v>Dec-20</v>
      </c>
      <c r="G373">
        <f t="shared" si="34"/>
        <v>2</v>
      </c>
      <c r="H373" t="str">
        <f t="shared" si="35"/>
        <v>Monday</v>
      </c>
      <c r="I373" t="str">
        <f>VLOOKUP(Table1[[#This Row],[Month Num]],Table2[],2,TRUE)</f>
        <v>Q2</v>
      </c>
    </row>
    <row r="374" spans="2:9" x14ac:dyDescent="0.25">
      <c r="B374" s="5">
        <v>44194</v>
      </c>
      <c r="C374">
        <f t="shared" si="30"/>
        <v>2020</v>
      </c>
      <c r="D374">
        <f t="shared" si="31"/>
        <v>12</v>
      </c>
      <c r="E374" t="str">
        <f t="shared" si="32"/>
        <v>December</v>
      </c>
      <c r="F374" s="6" t="str">
        <f t="shared" si="33"/>
        <v>Dec-20</v>
      </c>
      <c r="G374">
        <f t="shared" si="34"/>
        <v>3</v>
      </c>
      <c r="H374" t="str">
        <f t="shared" si="35"/>
        <v>Tuesday</v>
      </c>
      <c r="I374" t="str">
        <f>VLOOKUP(Table1[[#This Row],[Month Num]],Table2[],2,TRUE)</f>
        <v>Q2</v>
      </c>
    </row>
    <row r="375" spans="2:9" x14ac:dyDescent="0.25">
      <c r="B375" s="5">
        <v>44195</v>
      </c>
      <c r="C375">
        <f t="shared" si="30"/>
        <v>2020</v>
      </c>
      <c r="D375">
        <f t="shared" si="31"/>
        <v>12</v>
      </c>
      <c r="E375" t="str">
        <f t="shared" si="32"/>
        <v>December</v>
      </c>
      <c r="F375" s="6" t="str">
        <f t="shared" si="33"/>
        <v>Dec-20</v>
      </c>
      <c r="G375">
        <f t="shared" si="34"/>
        <v>4</v>
      </c>
      <c r="H375" t="str">
        <f t="shared" si="35"/>
        <v>Wednesday</v>
      </c>
      <c r="I375" t="str">
        <f>VLOOKUP(Table1[[#This Row],[Month Num]],Table2[],2,TRUE)</f>
        <v>Q2</v>
      </c>
    </row>
    <row r="376" spans="2:9" x14ac:dyDescent="0.25">
      <c r="B376" s="5">
        <v>44196</v>
      </c>
      <c r="C376">
        <f t="shared" si="30"/>
        <v>2020</v>
      </c>
      <c r="D376">
        <f t="shared" si="31"/>
        <v>12</v>
      </c>
      <c r="E376" t="str">
        <f t="shared" si="32"/>
        <v>December</v>
      </c>
      <c r="F376" s="6" t="str">
        <f t="shared" si="33"/>
        <v>Dec-20</v>
      </c>
      <c r="G376">
        <f t="shared" si="34"/>
        <v>5</v>
      </c>
      <c r="H376" t="str">
        <f t="shared" si="35"/>
        <v>Thursday</v>
      </c>
      <c r="I376" t="str">
        <f>VLOOKUP(Table1[[#This Row],[Month Num]],Table2[],2,TRUE)</f>
        <v>Q2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F1E6B-B720-4ED3-A9CB-17A671EE65FC}">
  <dimension ref="A1:G10"/>
  <sheetViews>
    <sheetView workbookViewId="0"/>
  </sheetViews>
  <sheetFormatPr defaultRowHeight="15" x14ac:dyDescent="0.25"/>
  <cols>
    <col min="3" max="3" width="9.85546875" customWidth="1"/>
  </cols>
  <sheetData>
    <row r="1" spans="1:7" ht="24" thickBot="1" x14ac:dyDescent="0.4">
      <c r="A1" s="3" t="s">
        <v>20</v>
      </c>
      <c r="B1" s="4"/>
      <c r="C1" s="4"/>
      <c r="D1" s="4"/>
      <c r="E1" s="4"/>
      <c r="F1" s="4"/>
      <c r="G1" s="4"/>
    </row>
    <row r="2" spans="1:7" ht="18.75" x14ac:dyDescent="0.3">
      <c r="A2" s="2" t="s">
        <v>0</v>
      </c>
    </row>
    <row r="4" spans="1:7" x14ac:dyDescent="0.25">
      <c r="A4" s="1" t="s">
        <v>21</v>
      </c>
    </row>
    <row r="6" spans="1:7" x14ac:dyDescent="0.25">
      <c r="B6" t="s">
        <v>6</v>
      </c>
      <c r="C6" t="s">
        <v>22</v>
      </c>
    </row>
    <row r="7" spans="1:7" x14ac:dyDescent="0.25">
      <c r="B7">
        <v>1</v>
      </c>
      <c r="C7" t="s">
        <v>25</v>
      </c>
    </row>
    <row r="8" spans="1:7" x14ac:dyDescent="0.25">
      <c r="B8">
        <v>4</v>
      </c>
      <c r="C8" t="s">
        <v>26</v>
      </c>
    </row>
    <row r="9" spans="1:7" x14ac:dyDescent="0.25">
      <c r="B9">
        <v>7</v>
      </c>
      <c r="C9" t="s">
        <v>23</v>
      </c>
    </row>
    <row r="10" spans="1:7" x14ac:dyDescent="0.25">
      <c r="B10">
        <v>10</v>
      </c>
      <c r="C10" t="s">
        <v>24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FF262-1ADA-4729-84A8-86A47F7C9C4B}">
  <dimension ref="A1:G10"/>
  <sheetViews>
    <sheetView workbookViewId="0"/>
  </sheetViews>
  <sheetFormatPr defaultRowHeight="15" x14ac:dyDescent="0.25"/>
  <cols>
    <col min="3" max="3" width="9.7109375" bestFit="1" customWidth="1"/>
    <col min="6" max="6" width="11.42578125" customWidth="1"/>
  </cols>
  <sheetData>
    <row r="1" spans="1:7" ht="24" thickBot="1" x14ac:dyDescent="0.4">
      <c r="A1" s="3" t="s">
        <v>11</v>
      </c>
      <c r="B1" s="4"/>
      <c r="C1" s="4"/>
      <c r="D1" s="4"/>
      <c r="E1" s="4"/>
      <c r="F1" s="4"/>
      <c r="G1" s="4"/>
    </row>
    <row r="2" spans="1:7" ht="18.75" x14ac:dyDescent="0.3">
      <c r="A2" s="2" t="s">
        <v>0</v>
      </c>
    </row>
    <row r="4" spans="1:7" x14ac:dyDescent="0.25">
      <c r="A4" s="1" t="s">
        <v>12</v>
      </c>
    </row>
    <row r="6" spans="1:7" x14ac:dyDescent="0.25">
      <c r="B6" s="1" t="s">
        <v>13</v>
      </c>
      <c r="C6" s="1" t="s">
        <v>4</v>
      </c>
      <c r="D6" s="1" t="s">
        <v>14</v>
      </c>
      <c r="E6" s="1" t="s">
        <v>15</v>
      </c>
      <c r="F6" s="1" t="s">
        <v>10</v>
      </c>
      <c r="G6" s="1" t="s">
        <v>22</v>
      </c>
    </row>
    <row r="7" spans="1:7" x14ac:dyDescent="0.25">
      <c r="B7">
        <v>101</v>
      </c>
      <c r="C7" s="5">
        <v>43845</v>
      </c>
      <c r="D7" t="s">
        <v>16</v>
      </c>
      <c r="E7" s="12">
        <v>551</v>
      </c>
      <c r="F7" t="str">
        <f>VLOOKUP(C7,Table1[],7,0)</f>
        <v>Wednesday</v>
      </c>
      <c r="G7" t="str">
        <f>VLOOKUP(C7,Table1[],8,0)</f>
        <v>Q3</v>
      </c>
    </row>
    <row r="8" spans="1:7" x14ac:dyDescent="0.25">
      <c r="B8">
        <v>102</v>
      </c>
      <c r="C8" s="5">
        <v>43861</v>
      </c>
      <c r="D8" t="s">
        <v>17</v>
      </c>
      <c r="E8" s="12">
        <v>1199</v>
      </c>
      <c r="F8" t="str">
        <f>VLOOKUP(C8,Table1[],7,0)</f>
        <v>Friday</v>
      </c>
      <c r="G8" t="str">
        <f>VLOOKUP(C8,Table1[],8,0)</f>
        <v>Q3</v>
      </c>
    </row>
    <row r="9" spans="1:7" x14ac:dyDescent="0.25">
      <c r="B9">
        <v>103</v>
      </c>
      <c r="C9" s="5">
        <v>43871</v>
      </c>
      <c r="D9" t="s">
        <v>18</v>
      </c>
      <c r="E9" s="12">
        <v>260</v>
      </c>
      <c r="F9" t="str">
        <f>VLOOKUP(C9,Table1[],7,0)</f>
        <v>Monday</v>
      </c>
      <c r="G9" t="str">
        <f>VLOOKUP(C9,Table1[],8,0)</f>
        <v>Q3</v>
      </c>
    </row>
    <row r="10" spans="1:7" x14ac:dyDescent="0.25">
      <c r="B10">
        <v>104</v>
      </c>
      <c r="C10" s="5">
        <v>43881</v>
      </c>
      <c r="D10" t="s">
        <v>19</v>
      </c>
      <c r="E10" s="12">
        <v>447</v>
      </c>
      <c r="F10" t="str">
        <f>VLOOKUP(C10,Table1[],7,0)</f>
        <v>Thursday</v>
      </c>
      <c r="G10" t="str">
        <f>VLOOKUP(C10,Table1[],8,0)</f>
        <v>Q3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Calendar</vt:lpstr>
      <vt:lpstr>Custom</vt:lpstr>
      <vt:lpstr>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Lenning</dc:creator>
  <cp:lastModifiedBy>Jeff Lenning</cp:lastModifiedBy>
  <dcterms:created xsi:type="dcterms:W3CDTF">2020-11-23T15:42:30Z</dcterms:created>
  <dcterms:modified xsi:type="dcterms:W3CDTF">2020-11-23T19:23:48Z</dcterms:modified>
</cp:coreProperties>
</file>